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5" windowWidth="16515" windowHeight="9780" firstSheet="4" activeTab="6"/>
  </bookViews>
  <sheets>
    <sheet name="MES JUNIO 2014" sheetId="2" r:id="rId1"/>
    <sheet name="MES JULIO 2014" sheetId="3" r:id="rId2"/>
    <sheet name="RESOLUCION 1552 AGOSTO 2014" sheetId="4" r:id="rId3"/>
    <sheet name="RESOLUCION 1552 SEPTIEMBRE 2014" sheetId="5" r:id="rId4"/>
    <sheet name="RESOLUCION 1552 OCTUBRE 2014" sheetId="6" r:id="rId5"/>
    <sheet name="RESOLUCION 1552 NOVIEMBRE 2014" sheetId="7" r:id="rId6"/>
    <sheet name="RESOLUCION 1552 DICIEMBRE 2014" sheetId="8" r:id="rId7"/>
  </sheets>
  <calcPr calcId="144525"/>
</workbook>
</file>

<file path=xl/calcChain.xml><?xml version="1.0" encoding="utf-8"?>
<calcChain xmlns="http://schemas.openxmlformats.org/spreadsheetml/2006/main">
  <c r="L19" i="8" l="1"/>
  <c r="K19" i="8"/>
  <c r="J19" i="8"/>
  <c r="I19" i="8"/>
  <c r="H19" i="8"/>
  <c r="G19" i="8"/>
  <c r="F19" i="8"/>
  <c r="E19" i="8"/>
  <c r="L21" i="7"/>
  <c r="K21" i="7"/>
  <c r="J21" i="7"/>
  <c r="I21" i="7"/>
  <c r="H21" i="7"/>
  <c r="G21" i="7"/>
  <c r="F21" i="7"/>
  <c r="E21" i="7"/>
  <c r="L43" i="6"/>
  <c r="K43" i="6"/>
  <c r="J43" i="6"/>
  <c r="I43" i="6"/>
  <c r="H43" i="6"/>
  <c r="G43" i="6"/>
  <c r="F43" i="6"/>
  <c r="E43" i="6"/>
  <c r="L27" i="4" l="1"/>
  <c r="K27" i="4"/>
  <c r="J27" i="4"/>
  <c r="I27" i="4"/>
  <c r="H27" i="4"/>
  <c r="G27" i="4"/>
  <c r="F27" i="4"/>
  <c r="E27" i="4"/>
  <c r="L25" i="5"/>
  <c r="K25" i="5"/>
  <c r="J25" i="5"/>
  <c r="I25" i="5"/>
  <c r="H25" i="5"/>
  <c r="G25" i="5"/>
  <c r="F25" i="5"/>
  <c r="E25" i="5"/>
  <c r="K43" i="3" l="1"/>
  <c r="J43" i="3"/>
  <c r="I43" i="3"/>
  <c r="H43" i="3"/>
  <c r="G43" i="3"/>
  <c r="F43" i="3"/>
  <c r="E43" i="3"/>
  <c r="L43" i="3"/>
  <c r="E35" i="2" l="1"/>
  <c r="F35" i="2"/>
  <c r="G35" i="2"/>
  <c r="H35" i="2"/>
  <c r="I35" i="2"/>
  <c r="J35" i="2"/>
  <c r="K35" i="2"/>
  <c r="L35" i="2"/>
</calcChain>
</file>

<file path=xl/sharedStrings.xml><?xml version="1.0" encoding="utf-8"?>
<sst xmlns="http://schemas.openxmlformats.org/spreadsheetml/2006/main" count="743" uniqueCount="57">
  <si>
    <t>Total de Citas Asignadas</t>
  </si>
  <si>
    <t>∑ (Asignación cita vs Solicitud cita)</t>
  </si>
  <si>
    <t>∑(Asignación cita vs Fecha Deseada)</t>
  </si>
  <si>
    <t>Promedio Asignación cita vs Solicitud cita</t>
  </si>
  <si>
    <t>Promedio Asignación cita vs Fecha Deseada</t>
  </si>
  <si>
    <t>Mínimo días de espera Asignación Citas</t>
  </si>
  <si>
    <t>Máximo días de espera Asignación Citas</t>
  </si>
  <si>
    <t>REPORTE RESOLUCION 1552 DE 2013</t>
  </si>
  <si>
    <t>Horas Especialista disponibles</t>
  </si>
  <si>
    <t>NOMBRE EPS</t>
  </si>
  <si>
    <t>DEPARTAMENTO</t>
  </si>
  <si>
    <t>MUNICIPIO</t>
  </si>
  <si>
    <t>SERVICIO</t>
  </si>
  <si>
    <t>CHOCO</t>
  </si>
  <si>
    <t>ATRATO</t>
  </si>
  <si>
    <t>MEDICINA GENERAL</t>
  </si>
  <si>
    <t>QUIBDO</t>
  </si>
  <si>
    <t>ODONTOLOGIA</t>
  </si>
  <si>
    <t>BAJO BAUDO</t>
  </si>
  <si>
    <t>CANTON DEL SAN PABLO</t>
  </si>
  <si>
    <t>CERTEGUI</t>
  </si>
  <si>
    <t>CONDOTO</t>
  </si>
  <si>
    <t>LITORAL DEL SAN JUAN</t>
  </si>
  <si>
    <t>ISTMINA</t>
  </si>
  <si>
    <t>LLORO</t>
  </si>
  <si>
    <t>RIOSUCIO</t>
  </si>
  <si>
    <t>SAN JOSE DEL PALMAR</t>
  </si>
  <si>
    <t>MEDIO ATRATO</t>
  </si>
  <si>
    <t>SIPI</t>
  </si>
  <si>
    <t>TADO</t>
  </si>
  <si>
    <t>UNGUIA</t>
  </si>
  <si>
    <t>UNION PANAMERICANA</t>
  </si>
  <si>
    <t>BAGADO</t>
  </si>
  <si>
    <t>BAHIA SOLANO</t>
  </si>
  <si>
    <t>TOTAL</t>
  </si>
  <si>
    <t xml:space="preserve">COMFACHOCO </t>
  </si>
  <si>
    <t>CAJA DE COMPENSACION FAMILIAR DEL CHOCO "COMFACHOCO"</t>
  </si>
  <si>
    <t>JUNIO DE 2014</t>
  </si>
  <si>
    <t>JULIO DE 2014</t>
  </si>
  <si>
    <t>REPORTE JUNIO 2014 RESOLUCION 1552 POR MEDICINA GENERAL Y ODONTOLOGIA</t>
  </si>
  <si>
    <t>CARMEN DEL DARIEN</t>
  </si>
  <si>
    <t>NUQUI</t>
  </si>
  <si>
    <t>REPORTE JULIO 2014 RESOLUCION 1552 POR MEDICINA GENERAL, ODONTOLOGIA  Y CONSULTA ESPECIALIZADA</t>
  </si>
  <si>
    <t>DERMATOLOGIA</t>
  </si>
  <si>
    <t>GINECOLOGIA</t>
  </si>
  <si>
    <t>MEDICINA INTERNA</t>
  </si>
  <si>
    <t>UROLOGIA</t>
  </si>
  <si>
    <t>AGOSTO DE 2014</t>
  </si>
  <si>
    <t>REPORTE AGOSTO 2014 RESOLUCION 1552 POR MEDICINA GENERAL Y ODONTOLOGIA</t>
  </si>
  <si>
    <t>SEPTIEMBRE DE 2014</t>
  </si>
  <si>
    <t>REPORTE SEPTIEMBRE 2014 RESOLUCION 1552 POR MEDICINA GENERAL Y ODONTOLOGIA</t>
  </si>
  <si>
    <t>OCTUBRE DE 2014</t>
  </si>
  <si>
    <t>REPORTE OCTUBRE 2014 RESOLUCION 1552 POR MEDICINA GENERAL, ODONTOLOGIA  Y CONSULTA ESPECIALIZADA</t>
  </si>
  <si>
    <t>NOVIEMBRE DE 2014</t>
  </si>
  <si>
    <t>REPORTE NOVIEMBRE 2014 RESOLUCION 1552 POR MEDICINA GENERAL, ODONTOLOGIA  Y CONSULTA ESPECIALIZADA</t>
  </si>
  <si>
    <t>DICIEMBRE DE 2014</t>
  </si>
  <si>
    <t>REPORTE DICIEMBRE 2014 RESOLUCION 1552 POR MEDICINA GENERAL, ODONTOLOGIA  Y CONSULTA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</si>
</sst>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50"/>
        <bgColor theme="6" tint="-0.499984740745262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6" tint="-0.49998474074526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 tint="-0.49998474074526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0" fillId="0" borderId="1" xfId="0" applyNumberFormat="1" applyFont="1" applyFill="1" applyBorder="1"/>
    <xf numFmtId="1" fontId="0" fillId="0" borderId="1" xfId="0" applyNumberFormat="1" applyFont="1" applyFill="1" applyBorder="1"/>
    <xf numFmtId="0" fontId="0" fillId="0" borderId="0" xfId="0" applyFill="1"/>
    <xf numFmtId="164" fontId="0" fillId="0" borderId="1" xfId="0" applyNumberFormat="1" applyFill="1" applyBorder="1"/>
    <xf numFmtId="164" fontId="0" fillId="0" borderId="1" xfId="0" applyNumberFormat="1" applyFont="1" applyFill="1" applyBorder="1"/>
    <xf numFmtId="0" fontId="0" fillId="0" borderId="1" xfId="0" applyNumberFormat="1" applyFill="1" applyBorder="1"/>
    <xf numFmtId="2" fontId="0" fillId="0" borderId="1" xfId="0" applyNumberFormat="1" applyFont="1" applyFill="1" applyBorder="1"/>
    <xf numFmtId="0" fontId="0" fillId="0" borderId="1" xfId="0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1" fontId="1" fillId="3" borderId="1" xfId="0" applyNumberFormat="1" applyFont="1" applyFill="1" applyBorder="1"/>
    <xf numFmtId="46" fontId="1" fillId="3" borderId="1" xfId="0" applyNumberFormat="1" applyFont="1" applyFill="1" applyBorder="1"/>
    <xf numFmtId="0" fontId="1" fillId="2" borderId="1" xfId="0" applyNumberFormat="1" applyFont="1" applyFill="1" applyBorder="1"/>
    <xf numFmtId="1" fontId="1" fillId="2" borderId="1" xfId="0" applyNumberFormat="1" applyFont="1" applyFill="1" applyBorder="1"/>
    <xf numFmtId="46" fontId="1" fillId="2" borderId="1" xfId="0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left"/>
    </xf>
    <xf numFmtId="0" fontId="7" fillId="7" borderId="1" xfId="0" applyNumberFormat="1" applyFont="1" applyFill="1" applyBorder="1"/>
    <xf numFmtId="1" fontId="7" fillId="7" borderId="1" xfId="0" applyNumberFormat="1" applyFont="1" applyFill="1" applyBorder="1"/>
    <xf numFmtId="46" fontId="7" fillId="7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1295401</xdr:colOff>
      <xdr:row>1</xdr:row>
      <xdr:rowOff>17114</xdr:rowOff>
    </xdr:from>
    <xdr:to>
      <xdr:col>1</xdr:col>
      <xdr:colOff>1</xdr:colOff>
      <xdr:row>5</xdr:row>
      <xdr:rowOff>34840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901" r="17254"/>
        <a:stretch>
          <a:fillRect/>
        </a:stretch>
      </xdr:blipFill>
      <xdr:spPr bwMode="auto">
        <a:xfrm>
          <a:off x="1295401" y="17114"/>
          <a:ext cx="819150" cy="779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38101</xdr:rowOff>
    </xdr:from>
    <xdr:to>
      <xdr:col>1</xdr:col>
      <xdr:colOff>419100</xdr:colOff>
      <xdr:row>5</xdr:row>
      <xdr:rowOff>9527</xdr:rowOff>
    </xdr:to>
    <xdr:pic>
      <xdr:nvPicPr>
        <xdr:cNvPr id="4" name="3 Imagen" descr="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38101"/>
          <a:ext cx="1409700" cy="92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1295401</xdr:colOff>
      <xdr:row>0</xdr:row>
      <xdr:rowOff>17114</xdr:rowOff>
    </xdr:from>
    <xdr:to>
      <xdr:col>1</xdr:col>
      <xdr:colOff>1</xdr:colOff>
      <xdr:row>4</xdr:row>
      <xdr:rowOff>34840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901" r="17254"/>
        <a:stretch>
          <a:fillRect/>
        </a:stretch>
      </xdr:blipFill>
      <xdr:spPr bwMode="auto">
        <a:xfrm>
          <a:off x="1019176" y="17114"/>
          <a:ext cx="0" cy="779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180975</xdr:rowOff>
    </xdr:to>
    <xdr:pic>
      <xdr:nvPicPr>
        <xdr:cNvPr id="3" name="2 Imagen" descr="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66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1295401</xdr:colOff>
      <xdr:row>0</xdr:row>
      <xdr:rowOff>17114</xdr:rowOff>
    </xdr:from>
    <xdr:to>
      <xdr:col>1</xdr:col>
      <xdr:colOff>1</xdr:colOff>
      <xdr:row>4</xdr:row>
      <xdr:rowOff>34840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901" r="17254"/>
        <a:stretch>
          <a:fillRect/>
        </a:stretch>
      </xdr:blipFill>
      <xdr:spPr bwMode="auto">
        <a:xfrm>
          <a:off x="1019176" y="17114"/>
          <a:ext cx="0" cy="779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3</xdr:row>
      <xdr:rowOff>180975</xdr:rowOff>
    </xdr:to>
    <xdr:pic>
      <xdr:nvPicPr>
        <xdr:cNvPr id="3" name="2 Imagen" descr="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66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1295401</xdr:colOff>
      <xdr:row>0</xdr:row>
      <xdr:rowOff>17114</xdr:rowOff>
    </xdr:from>
    <xdr:to>
      <xdr:col>1</xdr:col>
      <xdr:colOff>1</xdr:colOff>
      <xdr:row>4</xdr:row>
      <xdr:rowOff>34840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901" r="17254"/>
        <a:stretch>
          <a:fillRect/>
        </a:stretch>
      </xdr:blipFill>
      <xdr:spPr bwMode="auto">
        <a:xfrm>
          <a:off x="1019176" y="17114"/>
          <a:ext cx="0" cy="779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180975</xdr:rowOff>
    </xdr:to>
    <xdr:pic>
      <xdr:nvPicPr>
        <xdr:cNvPr id="5" name="4 Imagen" descr="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66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1295401</xdr:colOff>
      <xdr:row>0</xdr:row>
      <xdr:rowOff>17114</xdr:rowOff>
    </xdr:from>
    <xdr:to>
      <xdr:col>1</xdr:col>
      <xdr:colOff>1</xdr:colOff>
      <xdr:row>4</xdr:row>
      <xdr:rowOff>34840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901" r="17254"/>
        <a:stretch>
          <a:fillRect/>
        </a:stretch>
      </xdr:blipFill>
      <xdr:spPr bwMode="auto">
        <a:xfrm>
          <a:off x="1019176" y="17114"/>
          <a:ext cx="0" cy="779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180975</xdr:rowOff>
    </xdr:to>
    <xdr:pic>
      <xdr:nvPicPr>
        <xdr:cNvPr id="3" name="2 Imagen" descr="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096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1295401</xdr:colOff>
      <xdr:row>0</xdr:row>
      <xdr:rowOff>17114</xdr:rowOff>
    </xdr:from>
    <xdr:to>
      <xdr:col>1</xdr:col>
      <xdr:colOff>1</xdr:colOff>
      <xdr:row>4</xdr:row>
      <xdr:rowOff>34840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901" r="17254"/>
        <a:stretch>
          <a:fillRect/>
        </a:stretch>
      </xdr:blipFill>
      <xdr:spPr bwMode="auto">
        <a:xfrm>
          <a:off x="1019176" y="17114"/>
          <a:ext cx="0" cy="779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3</xdr:row>
      <xdr:rowOff>180975</xdr:rowOff>
    </xdr:to>
    <xdr:pic>
      <xdr:nvPicPr>
        <xdr:cNvPr id="5" name="4 Imagen" descr="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096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1295401</xdr:colOff>
      <xdr:row>0</xdr:row>
      <xdr:rowOff>17114</xdr:rowOff>
    </xdr:from>
    <xdr:to>
      <xdr:col>1</xdr:col>
      <xdr:colOff>1</xdr:colOff>
      <xdr:row>4</xdr:row>
      <xdr:rowOff>34840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901" r="17254"/>
        <a:stretch>
          <a:fillRect/>
        </a:stretch>
      </xdr:blipFill>
      <xdr:spPr bwMode="auto">
        <a:xfrm>
          <a:off x="1019176" y="17114"/>
          <a:ext cx="0" cy="779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180975</xdr:rowOff>
    </xdr:to>
    <xdr:pic>
      <xdr:nvPicPr>
        <xdr:cNvPr id="3" name="2 Imagen" descr="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096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1295401</xdr:colOff>
      <xdr:row>0</xdr:row>
      <xdr:rowOff>17114</xdr:rowOff>
    </xdr:from>
    <xdr:to>
      <xdr:col>1</xdr:col>
      <xdr:colOff>1</xdr:colOff>
      <xdr:row>4</xdr:row>
      <xdr:rowOff>34840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901" r="17254"/>
        <a:stretch>
          <a:fillRect/>
        </a:stretch>
      </xdr:blipFill>
      <xdr:spPr bwMode="auto">
        <a:xfrm>
          <a:off x="1019176" y="17114"/>
          <a:ext cx="0" cy="779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180975</xdr:rowOff>
    </xdr:to>
    <xdr:pic>
      <xdr:nvPicPr>
        <xdr:cNvPr id="3" name="2 Imagen" descr="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62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1295401</xdr:colOff>
      <xdr:row>0</xdr:row>
      <xdr:rowOff>17114</xdr:rowOff>
    </xdr:from>
    <xdr:to>
      <xdr:col>1</xdr:col>
      <xdr:colOff>1</xdr:colOff>
      <xdr:row>4</xdr:row>
      <xdr:rowOff>34840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901" r="17254"/>
        <a:stretch>
          <a:fillRect/>
        </a:stretch>
      </xdr:blipFill>
      <xdr:spPr bwMode="auto">
        <a:xfrm>
          <a:off x="1019176" y="17114"/>
          <a:ext cx="0" cy="7797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180975</xdr:rowOff>
    </xdr:to>
    <xdr:pic>
      <xdr:nvPicPr>
        <xdr:cNvPr id="3" name="2 Imagen" descr="log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62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workbookViewId="0">
      <selection activeCell="C20" sqref="C20"/>
    </sheetView>
  </sheetViews>
  <sheetFormatPr baseColWidth="10" defaultRowHeight="15" x14ac:dyDescent="0.25"/>
  <cols>
    <col min="1" max="2" width="14.85546875" customWidth="1"/>
    <col min="3" max="3" width="23.28515625" style="1" customWidth="1"/>
    <col min="4" max="4" width="18.85546875" customWidth="1"/>
    <col min="5" max="5" width="9.7109375" customWidth="1"/>
    <col min="6" max="6" width="17.140625" customWidth="1"/>
    <col min="7" max="7" width="13.28515625" customWidth="1"/>
    <col min="12" max="12" width="11.5703125" customWidth="1"/>
  </cols>
  <sheetData>
    <row r="2" spans="1:12" x14ac:dyDescent="0.25">
      <c r="A2" s="34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5">
      <c r="A3" s="34" t="s">
        <v>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x14ac:dyDescent="0.25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6" spans="1:12" x14ac:dyDescent="0.25">
      <c r="A6" s="35" t="s">
        <v>39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8" spans="1:12" ht="75" x14ac:dyDescent="0.25">
      <c r="A8" s="13" t="s">
        <v>9</v>
      </c>
      <c r="B8" s="13" t="s">
        <v>10</v>
      </c>
      <c r="C8" s="13" t="s">
        <v>11</v>
      </c>
      <c r="D8" s="14" t="s">
        <v>12</v>
      </c>
      <c r="E8" s="15" t="s">
        <v>0</v>
      </c>
      <c r="F8" s="15" t="s">
        <v>1</v>
      </c>
      <c r="G8" s="15" t="s">
        <v>2</v>
      </c>
      <c r="H8" s="15" t="s">
        <v>3</v>
      </c>
      <c r="I8" s="15" t="s">
        <v>4</v>
      </c>
      <c r="J8" s="15" t="s">
        <v>5</v>
      </c>
      <c r="K8" s="15" t="s">
        <v>6</v>
      </c>
      <c r="L8" s="15" t="s">
        <v>8</v>
      </c>
    </row>
    <row r="9" spans="1:12" x14ac:dyDescent="0.25">
      <c r="A9" s="2" t="s">
        <v>35</v>
      </c>
      <c r="B9" s="3" t="s">
        <v>13</v>
      </c>
      <c r="C9" s="4" t="s">
        <v>14</v>
      </c>
      <c r="D9" s="2" t="s">
        <v>15</v>
      </c>
      <c r="E9" s="5">
        <v>39</v>
      </c>
      <c r="F9" s="5">
        <v>20</v>
      </c>
      <c r="G9" s="5">
        <v>126</v>
      </c>
      <c r="H9" s="9">
        <v>0.51</v>
      </c>
      <c r="I9" s="9">
        <v>3.323</v>
      </c>
      <c r="J9" s="5">
        <v>0</v>
      </c>
      <c r="K9" s="5">
        <v>3</v>
      </c>
      <c r="L9" s="5">
        <v>8</v>
      </c>
    </row>
    <row r="10" spans="1:12" x14ac:dyDescent="0.25">
      <c r="A10" s="2" t="s">
        <v>35</v>
      </c>
      <c r="B10" s="3" t="s">
        <v>13</v>
      </c>
      <c r="C10" s="4" t="s">
        <v>14</v>
      </c>
      <c r="D10" s="2" t="s">
        <v>17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8</v>
      </c>
    </row>
    <row r="11" spans="1:12" x14ac:dyDescent="0.25">
      <c r="A11" s="2" t="s">
        <v>35</v>
      </c>
      <c r="B11" s="3" t="s">
        <v>13</v>
      </c>
      <c r="C11" s="4" t="s">
        <v>16</v>
      </c>
      <c r="D11" s="2" t="s">
        <v>15</v>
      </c>
      <c r="E11" s="5">
        <v>874</v>
      </c>
      <c r="F11" s="5">
        <v>132</v>
      </c>
      <c r="G11" s="10">
        <v>1311</v>
      </c>
      <c r="H11" s="9">
        <v>0.151</v>
      </c>
      <c r="I11" s="5">
        <v>1.5</v>
      </c>
      <c r="J11" s="5">
        <v>0</v>
      </c>
      <c r="K11" s="5">
        <v>3</v>
      </c>
      <c r="L11" s="5">
        <v>8</v>
      </c>
    </row>
    <row r="12" spans="1:12" x14ac:dyDescent="0.25">
      <c r="A12" s="2" t="s">
        <v>35</v>
      </c>
      <c r="B12" s="3" t="s">
        <v>13</v>
      </c>
      <c r="C12" s="4" t="s">
        <v>16</v>
      </c>
      <c r="D12" s="2" t="s">
        <v>17</v>
      </c>
      <c r="E12" s="5">
        <v>421</v>
      </c>
      <c r="F12" s="5">
        <v>59</v>
      </c>
      <c r="G12" s="5">
        <v>726</v>
      </c>
      <c r="H12" s="9">
        <v>0.14000000000000001</v>
      </c>
      <c r="I12" s="9">
        <v>1.72</v>
      </c>
      <c r="J12" s="5">
        <v>0</v>
      </c>
      <c r="K12" s="5">
        <v>3</v>
      </c>
      <c r="L12" s="5">
        <v>8</v>
      </c>
    </row>
    <row r="13" spans="1:12" x14ac:dyDescent="0.25">
      <c r="A13" s="2" t="s">
        <v>35</v>
      </c>
      <c r="B13" s="3" t="s">
        <v>13</v>
      </c>
      <c r="C13" s="4" t="s">
        <v>18</v>
      </c>
      <c r="D13" s="2" t="s">
        <v>15</v>
      </c>
      <c r="E13" s="5">
        <v>15</v>
      </c>
      <c r="F13" s="5">
        <v>14</v>
      </c>
      <c r="G13" s="5">
        <v>0</v>
      </c>
      <c r="H13" s="9">
        <v>0.93</v>
      </c>
      <c r="I13" s="5">
        <v>0</v>
      </c>
      <c r="J13" s="5">
        <v>0</v>
      </c>
      <c r="K13" s="5">
        <v>0</v>
      </c>
      <c r="L13" s="5">
        <v>4</v>
      </c>
    </row>
    <row r="14" spans="1:12" x14ac:dyDescent="0.25">
      <c r="A14" s="2" t="s">
        <v>35</v>
      </c>
      <c r="B14" s="3" t="s">
        <v>13</v>
      </c>
      <c r="C14" s="4" t="s">
        <v>19</v>
      </c>
      <c r="D14" s="2" t="s">
        <v>15</v>
      </c>
      <c r="E14" s="5">
        <v>11</v>
      </c>
      <c r="F14" s="5">
        <v>1</v>
      </c>
      <c r="G14" s="5">
        <v>0.09</v>
      </c>
      <c r="H14" s="5">
        <v>0.9</v>
      </c>
      <c r="I14" s="5">
        <v>0</v>
      </c>
      <c r="J14" s="5">
        <v>0</v>
      </c>
      <c r="K14" s="5">
        <v>1</v>
      </c>
      <c r="L14" s="5">
        <v>8</v>
      </c>
    </row>
    <row r="15" spans="1:12" x14ac:dyDescent="0.25">
      <c r="A15" s="2" t="s">
        <v>35</v>
      </c>
      <c r="B15" s="3" t="s">
        <v>13</v>
      </c>
      <c r="C15" s="4" t="s">
        <v>20</v>
      </c>
      <c r="D15" s="2" t="s">
        <v>15</v>
      </c>
      <c r="E15" s="5">
        <v>15</v>
      </c>
      <c r="F15" s="5">
        <v>22</v>
      </c>
      <c r="G15" s="5">
        <v>0</v>
      </c>
      <c r="H15" s="9">
        <v>1.46</v>
      </c>
      <c r="I15" s="5">
        <v>0</v>
      </c>
      <c r="J15" s="5">
        <v>1</v>
      </c>
      <c r="K15" s="5">
        <v>3</v>
      </c>
      <c r="L15" s="5">
        <v>8</v>
      </c>
    </row>
    <row r="16" spans="1:12" x14ac:dyDescent="0.25">
      <c r="A16" s="2" t="s">
        <v>35</v>
      </c>
      <c r="B16" s="3" t="s">
        <v>13</v>
      </c>
      <c r="C16" s="4" t="s">
        <v>21</v>
      </c>
      <c r="D16" s="2" t="s">
        <v>15</v>
      </c>
      <c r="E16" s="5">
        <v>29</v>
      </c>
      <c r="F16" s="5">
        <v>29</v>
      </c>
      <c r="G16" s="5">
        <v>0</v>
      </c>
      <c r="H16" s="5">
        <v>1</v>
      </c>
      <c r="I16" s="5">
        <v>0</v>
      </c>
      <c r="J16" s="5">
        <v>1</v>
      </c>
      <c r="K16" s="5">
        <v>2</v>
      </c>
      <c r="L16" s="5">
        <v>8</v>
      </c>
    </row>
    <row r="17" spans="1:12" x14ac:dyDescent="0.25">
      <c r="A17" s="2" t="s">
        <v>35</v>
      </c>
      <c r="B17" s="3" t="s">
        <v>13</v>
      </c>
      <c r="C17" s="4" t="s">
        <v>22</v>
      </c>
      <c r="D17" s="2" t="s">
        <v>15</v>
      </c>
      <c r="E17" s="5">
        <v>15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8</v>
      </c>
    </row>
    <row r="18" spans="1:12" x14ac:dyDescent="0.25">
      <c r="A18" s="2" t="s">
        <v>35</v>
      </c>
      <c r="B18" s="3" t="s">
        <v>13</v>
      </c>
      <c r="C18" s="4" t="s">
        <v>23</v>
      </c>
      <c r="D18" s="2" t="s">
        <v>15</v>
      </c>
      <c r="E18" s="5">
        <v>108</v>
      </c>
      <c r="F18" s="10">
        <v>0</v>
      </c>
      <c r="G18" s="10">
        <v>0</v>
      </c>
      <c r="H18" s="5">
        <v>0</v>
      </c>
      <c r="I18" s="5">
        <v>0</v>
      </c>
      <c r="J18" s="5">
        <v>0</v>
      </c>
      <c r="K18" s="5">
        <v>0</v>
      </c>
      <c r="L18" s="5">
        <v>8</v>
      </c>
    </row>
    <row r="19" spans="1:12" x14ac:dyDescent="0.25">
      <c r="A19" s="2" t="s">
        <v>35</v>
      </c>
      <c r="B19" s="3" t="s">
        <v>13</v>
      </c>
      <c r="C19" s="4" t="s">
        <v>24</v>
      </c>
      <c r="D19" s="2" t="s">
        <v>15</v>
      </c>
      <c r="E19" s="5">
        <v>56</v>
      </c>
      <c r="F19" s="5">
        <v>1</v>
      </c>
      <c r="G19" s="5">
        <v>6</v>
      </c>
      <c r="H19" s="11">
        <v>1.7000000000000001E-2</v>
      </c>
      <c r="I19" s="11">
        <v>0.107</v>
      </c>
      <c r="J19" s="5">
        <v>0</v>
      </c>
      <c r="K19" s="5">
        <v>1</v>
      </c>
      <c r="L19" s="5">
        <v>8</v>
      </c>
    </row>
    <row r="20" spans="1:12" x14ac:dyDescent="0.25">
      <c r="A20" s="2" t="s">
        <v>35</v>
      </c>
      <c r="B20" s="3" t="s">
        <v>13</v>
      </c>
      <c r="C20" s="4" t="s">
        <v>27</v>
      </c>
      <c r="D20" s="2" t="s">
        <v>15</v>
      </c>
      <c r="E20" s="5">
        <v>32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8</v>
      </c>
    </row>
    <row r="21" spans="1:12" x14ac:dyDescent="0.25">
      <c r="A21" s="2" t="s">
        <v>35</v>
      </c>
      <c r="B21" s="3" t="s">
        <v>13</v>
      </c>
      <c r="C21" s="4" t="s">
        <v>25</v>
      </c>
      <c r="D21" s="2" t="s">
        <v>15</v>
      </c>
      <c r="E21" s="5">
        <v>62</v>
      </c>
      <c r="F21" s="5">
        <v>2</v>
      </c>
      <c r="G21" s="5">
        <v>0</v>
      </c>
      <c r="H21" s="11">
        <v>3.2000000000000001E-2</v>
      </c>
      <c r="I21" s="5">
        <v>0</v>
      </c>
      <c r="J21" s="5">
        <v>0</v>
      </c>
      <c r="K21" s="5">
        <v>1</v>
      </c>
      <c r="L21" s="5">
        <v>8</v>
      </c>
    </row>
    <row r="22" spans="1:12" x14ac:dyDescent="0.25">
      <c r="A22" s="2" t="s">
        <v>35</v>
      </c>
      <c r="B22" s="3" t="s">
        <v>13</v>
      </c>
      <c r="C22" s="4" t="s">
        <v>26</v>
      </c>
      <c r="D22" s="2" t="s">
        <v>15</v>
      </c>
      <c r="E22" s="5">
        <v>94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8</v>
      </c>
    </row>
    <row r="23" spans="1:12" x14ac:dyDescent="0.25">
      <c r="A23" s="2" t="s">
        <v>35</v>
      </c>
      <c r="B23" s="3" t="s">
        <v>13</v>
      </c>
      <c r="C23" s="4" t="s">
        <v>28</v>
      </c>
      <c r="D23" s="2" t="s">
        <v>15</v>
      </c>
      <c r="E23" s="5">
        <v>18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8</v>
      </c>
    </row>
    <row r="24" spans="1:12" x14ac:dyDescent="0.25">
      <c r="A24" s="2" t="s">
        <v>35</v>
      </c>
      <c r="B24" s="3" t="s">
        <v>13</v>
      </c>
      <c r="C24" s="4" t="s">
        <v>29</v>
      </c>
      <c r="D24" s="2" t="s">
        <v>15</v>
      </c>
      <c r="E24" s="5">
        <v>15</v>
      </c>
      <c r="F24" s="5">
        <v>11</v>
      </c>
      <c r="G24" s="5">
        <v>0</v>
      </c>
      <c r="H24" s="9">
        <v>0.73</v>
      </c>
      <c r="I24" s="5">
        <v>0</v>
      </c>
      <c r="J24" s="5">
        <v>0</v>
      </c>
      <c r="K24" s="5">
        <v>2</v>
      </c>
      <c r="L24" s="5">
        <v>8</v>
      </c>
    </row>
    <row r="25" spans="1:12" x14ac:dyDescent="0.25">
      <c r="A25" s="2" t="s">
        <v>35</v>
      </c>
      <c r="B25" s="3" t="s">
        <v>13</v>
      </c>
      <c r="C25" s="4" t="s">
        <v>30</v>
      </c>
      <c r="D25" s="2" t="s">
        <v>15</v>
      </c>
      <c r="E25" s="5">
        <v>12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8</v>
      </c>
    </row>
    <row r="26" spans="1:12" x14ac:dyDescent="0.25">
      <c r="A26" s="2" t="s">
        <v>35</v>
      </c>
      <c r="B26" s="3" t="s">
        <v>13</v>
      </c>
      <c r="C26" s="4" t="s">
        <v>31</v>
      </c>
      <c r="D26" s="2" t="s">
        <v>15</v>
      </c>
      <c r="E26" s="5">
        <v>156</v>
      </c>
      <c r="F26" s="5">
        <v>111</v>
      </c>
      <c r="G26" s="5">
        <v>12</v>
      </c>
      <c r="H26" s="9">
        <v>0.71</v>
      </c>
      <c r="I26" s="11">
        <v>7.5999999999999998E-2</v>
      </c>
      <c r="J26" s="5">
        <v>0</v>
      </c>
      <c r="K26" s="5">
        <v>3</v>
      </c>
      <c r="L26" s="5">
        <v>8</v>
      </c>
    </row>
    <row r="27" spans="1:12" x14ac:dyDescent="0.25">
      <c r="A27" s="2" t="s">
        <v>35</v>
      </c>
      <c r="B27" s="3" t="s">
        <v>13</v>
      </c>
      <c r="C27" s="4" t="s">
        <v>32</v>
      </c>
      <c r="D27" s="2" t="s">
        <v>15</v>
      </c>
      <c r="E27" s="5">
        <v>16</v>
      </c>
      <c r="F27" s="5">
        <v>0</v>
      </c>
      <c r="G27" s="5">
        <v>16</v>
      </c>
      <c r="H27" s="5">
        <v>0</v>
      </c>
      <c r="I27" s="5">
        <v>1</v>
      </c>
      <c r="J27" s="5">
        <v>0</v>
      </c>
      <c r="K27" s="5">
        <v>1</v>
      </c>
      <c r="L27" s="5">
        <v>4</v>
      </c>
    </row>
    <row r="28" spans="1:12" x14ac:dyDescent="0.25">
      <c r="A28" s="2" t="s">
        <v>35</v>
      </c>
      <c r="B28" s="3" t="s">
        <v>13</v>
      </c>
      <c r="C28" s="4" t="s">
        <v>33</v>
      </c>
      <c r="D28" s="2" t="s">
        <v>15</v>
      </c>
      <c r="E28" s="5">
        <v>37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4</v>
      </c>
    </row>
    <row r="29" spans="1:12" x14ac:dyDescent="0.25">
      <c r="A29" s="2" t="s">
        <v>35</v>
      </c>
      <c r="B29" s="3" t="s">
        <v>13</v>
      </c>
      <c r="C29" s="4" t="s">
        <v>20</v>
      </c>
      <c r="D29" s="2" t="s">
        <v>17</v>
      </c>
      <c r="E29" s="5">
        <v>13</v>
      </c>
      <c r="F29" s="5">
        <v>13</v>
      </c>
      <c r="G29" s="5">
        <v>0</v>
      </c>
      <c r="H29" s="5">
        <v>1</v>
      </c>
      <c r="I29" s="5">
        <v>0</v>
      </c>
      <c r="J29" s="5">
        <v>0</v>
      </c>
      <c r="K29" s="5">
        <v>1</v>
      </c>
      <c r="L29" s="5">
        <v>8</v>
      </c>
    </row>
    <row r="30" spans="1:12" x14ac:dyDescent="0.25">
      <c r="A30" s="2" t="s">
        <v>35</v>
      </c>
      <c r="B30" s="3" t="s">
        <v>13</v>
      </c>
      <c r="C30" s="4" t="s">
        <v>23</v>
      </c>
      <c r="D30" s="2" t="s">
        <v>17</v>
      </c>
      <c r="E30" s="5">
        <v>15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8</v>
      </c>
    </row>
    <row r="31" spans="1:12" x14ac:dyDescent="0.25">
      <c r="A31" s="2" t="s">
        <v>35</v>
      </c>
      <c r="B31" s="3" t="s">
        <v>13</v>
      </c>
      <c r="C31" s="4" t="s">
        <v>25</v>
      </c>
      <c r="D31" s="2" t="s">
        <v>17</v>
      </c>
      <c r="E31" s="5">
        <v>48</v>
      </c>
      <c r="F31" s="5">
        <v>0</v>
      </c>
      <c r="G31" s="5">
        <v>0</v>
      </c>
      <c r="H31" s="6">
        <v>0</v>
      </c>
      <c r="I31" s="6">
        <v>0</v>
      </c>
      <c r="J31" s="5">
        <v>0</v>
      </c>
      <c r="K31" s="5">
        <v>0</v>
      </c>
      <c r="L31" s="5">
        <v>8</v>
      </c>
    </row>
    <row r="32" spans="1:12" x14ac:dyDescent="0.25">
      <c r="A32" s="2" t="s">
        <v>35</v>
      </c>
      <c r="B32" s="3" t="s">
        <v>13</v>
      </c>
      <c r="C32" s="4" t="s">
        <v>26</v>
      </c>
      <c r="D32" s="2" t="s">
        <v>17</v>
      </c>
      <c r="E32" s="5">
        <v>30</v>
      </c>
      <c r="F32" s="5">
        <v>0</v>
      </c>
      <c r="G32" s="5">
        <v>0</v>
      </c>
      <c r="H32" s="6">
        <v>0</v>
      </c>
      <c r="I32" s="6">
        <v>0</v>
      </c>
      <c r="J32" s="5">
        <v>0</v>
      </c>
      <c r="K32" s="5">
        <v>0</v>
      </c>
      <c r="L32" s="5">
        <v>8</v>
      </c>
    </row>
    <row r="33" spans="1:12" x14ac:dyDescent="0.25">
      <c r="A33" s="2" t="s">
        <v>35</v>
      </c>
      <c r="B33" s="3" t="s">
        <v>13</v>
      </c>
      <c r="C33" s="4" t="s">
        <v>28</v>
      </c>
      <c r="D33" s="2" t="s">
        <v>17</v>
      </c>
      <c r="E33" s="5">
        <v>24</v>
      </c>
      <c r="F33" s="5">
        <v>4</v>
      </c>
      <c r="G33" s="5">
        <v>4</v>
      </c>
      <c r="H33" s="6">
        <v>1.6</v>
      </c>
      <c r="I33" s="6">
        <v>1.6</v>
      </c>
      <c r="J33" s="5">
        <v>0</v>
      </c>
      <c r="K33" s="5">
        <v>1</v>
      </c>
      <c r="L33" s="5">
        <v>8</v>
      </c>
    </row>
    <row r="34" spans="1:12" x14ac:dyDescent="0.25">
      <c r="A34" s="2" t="s">
        <v>35</v>
      </c>
      <c r="B34" s="3" t="s">
        <v>13</v>
      </c>
      <c r="C34" s="4" t="s">
        <v>33</v>
      </c>
      <c r="D34" s="2" t="s">
        <v>17</v>
      </c>
      <c r="E34" s="5">
        <v>9</v>
      </c>
      <c r="F34" s="5">
        <v>0</v>
      </c>
      <c r="G34" s="5">
        <v>0</v>
      </c>
      <c r="H34" s="6">
        <v>0</v>
      </c>
      <c r="I34" s="6">
        <v>0</v>
      </c>
      <c r="J34" s="5">
        <v>0</v>
      </c>
      <c r="K34" s="5">
        <v>0</v>
      </c>
      <c r="L34" s="5">
        <v>8</v>
      </c>
    </row>
    <row r="35" spans="1:12" x14ac:dyDescent="0.25">
      <c r="A35" s="16" t="s">
        <v>34</v>
      </c>
      <c r="B35" s="17"/>
      <c r="C35" s="16"/>
      <c r="D35" s="18"/>
      <c r="E35" s="22">
        <f t="shared" ref="E35:L35" si="0">SUM(E9:E34)</f>
        <v>2164</v>
      </c>
      <c r="F35" s="22">
        <f t="shared" si="0"/>
        <v>419</v>
      </c>
      <c r="G35" s="22">
        <f t="shared" si="0"/>
        <v>2201.09</v>
      </c>
      <c r="H35" s="23">
        <f t="shared" si="0"/>
        <v>9.1800000000000015</v>
      </c>
      <c r="I35" s="23">
        <f t="shared" si="0"/>
        <v>9.3260000000000005</v>
      </c>
      <c r="J35" s="22">
        <f t="shared" si="0"/>
        <v>2</v>
      </c>
      <c r="K35" s="22">
        <f t="shared" si="0"/>
        <v>25</v>
      </c>
      <c r="L35" s="24">
        <f t="shared" si="0"/>
        <v>196</v>
      </c>
    </row>
  </sheetData>
  <mergeCells count="4">
    <mergeCell ref="A2:L2"/>
    <mergeCell ref="A3:L3"/>
    <mergeCell ref="A4:L4"/>
    <mergeCell ref="A6:L6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C10" sqref="C10"/>
    </sheetView>
  </sheetViews>
  <sheetFormatPr baseColWidth="10" defaultRowHeight="15" x14ac:dyDescent="0.25"/>
  <cols>
    <col min="1" max="1" width="15.28515625" customWidth="1"/>
    <col min="2" max="2" width="15.7109375" customWidth="1"/>
    <col min="3" max="3" width="23.28515625" style="1" customWidth="1"/>
    <col min="4" max="4" width="19.5703125" customWidth="1"/>
    <col min="6" max="6" width="15" customWidth="1"/>
    <col min="7" max="7" width="14.140625" customWidth="1"/>
    <col min="12" max="12" width="11.42578125" customWidth="1"/>
  </cols>
  <sheetData>
    <row r="1" spans="1:12" x14ac:dyDescent="0.2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5">
      <c r="A3" s="34" t="s">
        <v>38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x14ac:dyDescent="0.25">
      <c r="A5" s="35" t="s">
        <v>42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7" spans="1:12" ht="75" x14ac:dyDescent="0.25">
      <c r="A7" s="13" t="s">
        <v>9</v>
      </c>
      <c r="B7" s="13" t="s">
        <v>10</v>
      </c>
      <c r="C7" s="13" t="s">
        <v>11</v>
      </c>
      <c r="D7" s="14" t="s">
        <v>12</v>
      </c>
      <c r="E7" s="15" t="s">
        <v>0</v>
      </c>
      <c r="F7" s="15" t="s">
        <v>1</v>
      </c>
      <c r="G7" s="15" t="s">
        <v>2</v>
      </c>
      <c r="H7" s="15" t="s">
        <v>3</v>
      </c>
      <c r="I7" s="15" t="s">
        <v>4</v>
      </c>
      <c r="J7" s="15" t="s">
        <v>5</v>
      </c>
      <c r="K7" s="15" t="s">
        <v>6</v>
      </c>
      <c r="L7" s="15" t="s">
        <v>8</v>
      </c>
    </row>
    <row r="8" spans="1:12" s="7" customFormat="1" x14ac:dyDescent="0.25">
      <c r="A8" s="2" t="s">
        <v>35</v>
      </c>
      <c r="B8" s="3" t="s">
        <v>13</v>
      </c>
      <c r="C8" s="4" t="s">
        <v>14</v>
      </c>
      <c r="D8" s="2" t="s">
        <v>15</v>
      </c>
      <c r="E8" s="5">
        <v>23</v>
      </c>
      <c r="F8" s="5">
        <v>5</v>
      </c>
      <c r="G8" s="5">
        <v>36</v>
      </c>
      <c r="H8" s="8">
        <v>0.21</v>
      </c>
      <c r="I8" s="9">
        <v>1.56</v>
      </c>
      <c r="J8" s="5">
        <v>0</v>
      </c>
      <c r="K8" s="5">
        <v>2</v>
      </c>
      <c r="L8" s="5">
        <v>8</v>
      </c>
    </row>
    <row r="9" spans="1:12" s="7" customFormat="1" x14ac:dyDescent="0.25">
      <c r="A9" s="2" t="s">
        <v>35</v>
      </c>
      <c r="B9" s="3" t="s">
        <v>13</v>
      </c>
      <c r="C9" s="4" t="s">
        <v>14</v>
      </c>
      <c r="D9" s="2" t="s">
        <v>17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</row>
    <row r="10" spans="1:12" s="7" customFormat="1" x14ac:dyDescent="0.25">
      <c r="A10" s="2" t="s">
        <v>35</v>
      </c>
      <c r="B10" s="3" t="s">
        <v>13</v>
      </c>
      <c r="C10" s="4" t="s">
        <v>16</v>
      </c>
      <c r="D10" s="2" t="s">
        <v>15</v>
      </c>
      <c r="E10" s="5">
        <v>1723</v>
      </c>
      <c r="F10" s="5">
        <v>305</v>
      </c>
      <c r="G10" s="10">
        <v>3138</v>
      </c>
      <c r="H10" s="9">
        <v>0.17699999999999999</v>
      </c>
      <c r="I10" s="9">
        <v>1.82</v>
      </c>
      <c r="J10" s="5">
        <v>0</v>
      </c>
      <c r="K10" s="5">
        <v>3</v>
      </c>
      <c r="L10" s="5">
        <v>8</v>
      </c>
    </row>
    <row r="11" spans="1:12" s="7" customFormat="1" x14ac:dyDescent="0.25">
      <c r="A11" s="2" t="s">
        <v>35</v>
      </c>
      <c r="B11" s="3" t="s">
        <v>13</v>
      </c>
      <c r="C11" s="4" t="s">
        <v>16</v>
      </c>
      <c r="D11" s="2" t="s">
        <v>17</v>
      </c>
      <c r="E11" s="5">
        <v>482</v>
      </c>
      <c r="F11" s="5">
        <v>482</v>
      </c>
      <c r="G11" s="5">
        <v>434</v>
      </c>
      <c r="H11" s="9">
        <v>1</v>
      </c>
      <c r="I11" s="9">
        <v>0.9</v>
      </c>
      <c r="J11" s="5">
        <v>1</v>
      </c>
      <c r="K11" s="5">
        <v>1</v>
      </c>
      <c r="L11" s="5">
        <v>8</v>
      </c>
    </row>
    <row r="12" spans="1:12" s="7" customFormat="1" x14ac:dyDescent="0.25">
      <c r="A12" s="2" t="s">
        <v>35</v>
      </c>
      <c r="B12" s="3" t="s">
        <v>13</v>
      </c>
      <c r="C12" s="4" t="s">
        <v>18</v>
      </c>
      <c r="D12" s="2" t="s">
        <v>15</v>
      </c>
      <c r="E12" s="5">
        <v>0</v>
      </c>
      <c r="F12" s="5">
        <v>0</v>
      </c>
      <c r="G12" s="5">
        <v>0</v>
      </c>
      <c r="H12" s="9">
        <v>0</v>
      </c>
      <c r="I12" s="5">
        <v>0</v>
      </c>
      <c r="J12" s="5">
        <v>0</v>
      </c>
      <c r="K12" s="5">
        <v>0</v>
      </c>
      <c r="L12" s="5">
        <v>0</v>
      </c>
    </row>
    <row r="13" spans="1:12" s="7" customFormat="1" x14ac:dyDescent="0.25">
      <c r="A13" s="2" t="s">
        <v>35</v>
      </c>
      <c r="B13" s="3" t="s">
        <v>13</v>
      </c>
      <c r="C13" s="4" t="s">
        <v>19</v>
      </c>
      <c r="D13" s="2" t="s">
        <v>15</v>
      </c>
      <c r="E13" s="5">
        <v>18</v>
      </c>
      <c r="F13" s="5">
        <v>0</v>
      </c>
      <c r="G13" s="5">
        <v>4</v>
      </c>
      <c r="H13" s="5">
        <v>0</v>
      </c>
      <c r="I13" s="5">
        <v>0.2</v>
      </c>
      <c r="J13" s="5">
        <v>0</v>
      </c>
      <c r="K13" s="5">
        <v>1</v>
      </c>
      <c r="L13" s="5">
        <v>8</v>
      </c>
    </row>
    <row r="14" spans="1:12" s="7" customFormat="1" x14ac:dyDescent="0.25">
      <c r="A14" s="2" t="s">
        <v>35</v>
      </c>
      <c r="B14" s="3" t="s">
        <v>13</v>
      </c>
      <c r="C14" s="4" t="s">
        <v>20</v>
      </c>
      <c r="D14" s="2" t="s">
        <v>15</v>
      </c>
      <c r="E14" s="5">
        <v>95</v>
      </c>
      <c r="F14" s="5">
        <v>142</v>
      </c>
      <c r="G14" s="5">
        <v>0</v>
      </c>
      <c r="H14" s="9">
        <v>1.4</v>
      </c>
      <c r="I14" s="5">
        <v>0</v>
      </c>
      <c r="J14" s="5">
        <v>0</v>
      </c>
      <c r="K14" s="5">
        <v>1</v>
      </c>
      <c r="L14" s="5">
        <v>8</v>
      </c>
    </row>
    <row r="15" spans="1:12" s="7" customFormat="1" x14ac:dyDescent="0.25">
      <c r="A15" s="2" t="s">
        <v>35</v>
      </c>
      <c r="B15" s="3" t="s">
        <v>13</v>
      </c>
      <c r="C15" s="4" t="s">
        <v>21</v>
      </c>
      <c r="D15" s="2" t="s">
        <v>15</v>
      </c>
      <c r="E15" s="5">
        <v>88</v>
      </c>
      <c r="F15" s="5">
        <v>64</v>
      </c>
      <c r="G15" s="5">
        <v>6</v>
      </c>
      <c r="H15" s="5">
        <v>0.6</v>
      </c>
      <c r="I15" s="5">
        <v>0.06</v>
      </c>
      <c r="J15" s="5">
        <v>0</v>
      </c>
      <c r="K15" s="5">
        <v>3</v>
      </c>
      <c r="L15" s="5">
        <v>8</v>
      </c>
    </row>
    <row r="16" spans="1:12" s="7" customFormat="1" x14ac:dyDescent="0.25">
      <c r="A16" s="2" t="s">
        <v>35</v>
      </c>
      <c r="B16" s="3" t="s">
        <v>13</v>
      </c>
      <c r="C16" s="4" t="s">
        <v>22</v>
      </c>
      <c r="D16" s="2" t="s">
        <v>15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8</v>
      </c>
    </row>
    <row r="17" spans="1:12" s="7" customFormat="1" x14ac:dyDescent="0.25">
      <c r="A17" s="2" t="s">
        <v>35</v>
      </c>
      <c r="B17" s="3" t="s">
        <v>13</v>
      </c>
      <c r="C17" s="4" t="s">
        <v>23</v>
      </c>
      <c r="D17" s="2" t="s">
        <v>15</v>
      </c>
      <c r="E17" s="5">
        <v>399</v>
      </c>
      <c r="F17" s="10">
        <v>114</v>
      </c>
      <c r="G17" s="10">
        <v>112</v>
      </c>
      <c r="H17" s="5">
        <v>0.2</v>
      </c>
      <c r="I17" s="5">
        <v>0.2</v>
      </c>
      <c r="J17" s="5">
        <v>0</v>
      </c>
      <c r="K17" s="5">
        <v>4</v>
      </c>
      <c r="L17" s="5">
        <v>8</v>
      </c>
    </row>
    <row r="18" spans="1:12" s="7" customFormat="1" x14ac:dyDescent="0.25">
      <c r="A18" s="2" t="s">
        <v>35</v>
      </c>
      <c r="B18" s="3" t="s">
        <v>13</v>
      </c>
      <c r="C18" s="4" t="s">
        <v>24</v>
      </c>
      <c r="D18" s="2" t="s">
        <v>15</v>
      </c>
      <c r="E18" s="5">
        <v>144</v>
      </c>
      <c r="F18" s="5">
        <v>5</v>
      </c>
      <c r="G18" s="5">
        <v>2</v>
      </c>
      <c r="H18" s="11">
        <v>0.03</v>
      </c>
      <c r="I18" s="11">
        <v>0.01</v>
      </c>
      <c r="J18" s="5">
        <v>0</v>
      </c>
      <c r="K18" s="5">
        <v>2</v>
      </c>
      <c r="L18" s="5">
        <v>8</v>
      </c>
    </row>
    <row r="19" spans="1:12" s="7" customFormat="1" x14ac:dyDescent="0.25">
      <c r="A19" s="2" t="s">
        <v>35</v>
      </c>
      <c r="B19" s="3" t="s">
        <v>13</v>
      </c>
      <c r="C19" s="4" t="s">
        <v>27</v>
      </c>
      <c r="D19" s="2" t="s">
        <v>15</v>
      </c>
      <c r="E19" s="5">
        <v>57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8</v>
      </c>
    </row>
    <row r="20" spans="1:12" s="7" customFormat="1" x14ac:dyDescent="0.25">
      <c r="A20" s="2" t="s">
        <v>35</v>
      </c>
      <c r="B20" s="3" t="s">
        <v>13</v>
      </c>
      <c r="C20" s="4" t="s">
        <v>25</v>
      </c>
      <c r="D20" s="2" t="s">
        <v>15</v>
      </c>
      <c r="E20" s="5">
        <v>56</v>
      </c>
      <c r="F20" s="5">
        <v>0</v>
      </c>
      <c r="G20" s="5">
        <v>8</v>
      </c>
      <c r="H20" s="6">
        <v>0</v>
      </c>
      <c r="I20" s="9">
        <v>1.42</v>
      </c>
      <c r="J20" s="5">
        <v>0</v>
      </c>
      <c r="K20" s="5">
        <v>1</v>
      </c>
      <c r="L20" s="5">
        <v>8</v>
      </c>
    </row>
    <row r="21" spans="1:12" s="7" customFormat="1" x14ac:dyDescent="0.25">
      <c r="A21" s="2" t="s">
        <v>35</v>
      </c>
      <c r="B21" s="3" t="s">
        <v>13</v>
      </c>
      <c r="C21" s="4" t="s">
        <v>41</v>
      </c>
      <c r="D21" s="2" t="s">
        <v>15</v>
      </c>
      <c r="E21" s="5">
        <v>72</v>
      </c>
      <c r="F21" s="5">
        <v>72</v>
      </c>
      <c r="G21" s="5">
        <v>72</v>
      </c>
      <c r="H21" s="6">
        <v>1</v>
      </c>
      <c r="I21" s="9">
        <v>1</v>
      </c>
      <c r="J21" s="5">
        <v>1</v>
      </c>
      <c r="K21" s="5">
        <v>1</v>
      </c>
      <c r="L21" s="5">
        <v>8</v>
      </c>
    </row>
    <row r="22" spans="1:12" s="7" customFormat="1" x14ac:dyDescent="0.25">
      <c r="A22" s="2" t="s">
        <v>35</v>
      </c>
      <c r="B22" s="3" t="s">
        <v>13</v>
      </c>
      <c r="C22" s="4" t="s">
        <v>26</v>
      </c>
      <c r="D22" s="2" t="s">
        <v>15</v>
      </c>
      <c r="E22" s="5">
        <v>107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8</v>
      </c>
    </row>
    <row r="23" spans="1:12" s="7" customFormat="1" x14ac:dyDescent="0.25">
      <c r="A23" s="2" t="s">
        <v>35</v>
      </c>
      <c r="B23" s="3" t="s">
        <v>13</v>
      </c>
      <c r="C23" s="4" t="s">
        <v>28</v>
      </c>
      <c r="D23" s="2" t="s">
        <v>15</v>
      </c>
      <c r="E23" s="5">
        <v>14</v>
      </c>
      <c r="F23" s="5">
        <v>14</v>
      </c>
      <c r="G23" s="5">
        <v>2</v>
      </c>
      <c r="H23" s="5">
        <v>1</v>
      </c>
      <c r="I23" s="5">
        <v>0.14000000000000001</v>
      </c>
      <c r="J23" s="5">
        <v>1</v>
      </c>
      <c r="K23" s="5">
        <v>1</v>
      </c>
      <c r="L23" s="5">
        <v>8</v>
      </c>
    </row>
    <row r="24" spans="1:12" s="7" customFormat="1" x14ac:dyDescent="0.25">
      <c r="A24" s="2" t="s">
        <v>35</v>
      </c>
      <c r="B24" s="3" t="s">
        <v>13</v>
      </c>
      <c r="C24" s="4" t="s">
        <v>29</v>
      </c>
      <c r="D24" s="2" t="s">
        <v>15</v>
      </c>
      <c r="E24" s="5">
        <v>0</v>
      </c>
      <c r="F24" s="5">
        <v>0</v>
      </c>
      <c r="G24" s="5">
        <v>0</v>
      </c>
      <c r="H24" s="6">
        <v>0</v>
      </c>
      <c r="I24" s="5">
        <v>0</v>
      </c>
      <c r="J24" s="5">
        <v>0</v>
      </c>
      <c r="K24" s="5">
        <v>0</v>
      </c>
      <c r="L24" s="5">
        <v>0</v>
      </c>
    </row>
    <row r="25" spans="1:12" s="7" customFormat="1" x14ac:dyDescent="0.25">
      <c r="A25" s="2" t="s">
        <v>35</v>
      </c>
      <c r="B25" s="3" t="s">
        <v>13</v>
      </c>
      <c r="C25" s="4" t="s">
        <v>30</v>
      </c>
      <c r="D25" s="2" t="s">
        <v>15</v>
      </c>
      <c r="E25" s="5">
        <v>9</v>
      </c>
      <c r="F25" s="5">
        <v>0</v>
      </c>
      <c r="G25" s="5">
        <v>9</v>
      </c>
      <c r="H25" s="5">
        <v>0</v>
      </c>
      <c r="I25" s="5">
        <v>1</v>
      </c>
      <c r="J25" s="5">
        <v>0</v>
      </c>
      <c r="K25" s="5">
        <v>0</v>
      </c>
      <c r="L25" s="5">
        <v>8</v>
      </c>
    </row>
    <row r="26" spans="1:12" s="7" customFormat="1" x14ac:dyDescent="0.25">
      <c r="A26" s="2" t="s">
        <v>35</v>
      </c>
      <c r="B26" s="3" t="s">
        <v>13</v>
      </c>
      <c r="C26" s="4" t="s">
        <v>31</v>
      </c>
      <c r="D26" s="2" t="s">
        <v>15</v>
      </c>
      <c r="E26" s="5">
        <v>216</v>
      </c>
      <c r="F26" s="5">
        <v>107</v>
      </c>
      <c r="G26" s="5">
        <v>0</v>
      </c>
      <c r="H26" s="9">
        <v>0.4</v>
      </c>
      <c r="I26" s="11">
        <v>0</v>
      </c>
      <c r="J26" s="5">
        <v>0</v>
      </c>
      <c r="K26" s="5">
        <v>3</v>
      </c>
      <c r="L26" s="5">
        <v>8</v>
      </c>
    </row>
    <row r="27" spans="1:12" s="7" customFormat="1" x14ac:dyDescent="0.25">
      <c r="A27" s="2" t="s">
        <v>35</v>
      </c>
      <c r="B27" s="3" t="s">
        <v>13</v>
      </c>
      <c r="C27" s="4" t="s">
        <v>32</v>
      </c>
      <c r="D27" s="2" t="s">
        <v>15</v>
      </c>
      <c r="E27" s="5">
        <v>29</v>
      </c>
      <c r="F27" s="5">
        <v>0</v>
      </c>
      <c r="G27" s="5">
        <v>29</v>
      </c>
      <c r="H27" s="5">
        <v>0</v>
      </c>
      <c r="I27" s="5">
        <v>1</v>
      </c>
      <c r="J27" s="5">
        <v>0</v>
      </c>
      <c r="K27" s="5">
        <v>0</v>
      </c>
      <c r="L27" s="5">
        <v>4</v>
      </c>
    </row>
    <row r="28" spans="1:12" s="7" customFormat="1" x14ac:dyDescent="0.25">
      <c r="A28" s="2" t="s">
        <v>35</v>
      </c>
      <c r="B28" s="3" t="s">
        <v>13</v>
      </c>
      <c r="C28" s="4" t="s">
        <v>33</v>
      </c>
      <c r="D28" s="2" t="s">
        <v>15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</row>
    <row r="29" spans="1:12" s="7" customFormat="1" x14ac:dyDescent="0.25">
      <c r="A29" s="2" t="s">
        <v>35</v>
      </c>
      <c r="B29" s="3" t="s">
        <v>13</v>
      </c>
      <c r="C29" s="4" t="s">
        <v>40</v>
      </c>
      <c r="D29" s="2" t="s">
        <v>15</v>
      </c>
      <c r="E29" s="5">
        <v>27</v>
      </c>
      <c r="F29" s="5">
        <v>3</v>
      </c>
      <c r="G29" s="5">
        <v>2</v>
      </c>
      <c r="H29" s="9">
        <v>0.11</v>
      </c>
      <c r="I29" s="5">
        <v>7.0000000000000007E-2</v>
      </c>
      <c r="J29" s="5">
        <v>0</v>
      </c>
      <c r="K29" s="5">
        <v>1</v>
      </c>
      <c r="L29" s="5">
        <v>4</v>
      </c>
    </row>
    <row r="30" spans="1:12" s="7" customFormat="1" x14ac:dyDescent="0.25">
      <c r="A30" s="2" t="s">
        <v>35</v>
      </c>
      <c r="B30" s="3" t="s">
        <v>13</v>
      </c>
      <c r="C30" s="4" t="s">
        <v>20</v>
      </c>
      <c r="D30" s="2" t="s">
        <v>17</v>
      </c>
      <c r="E30" s="5">
        <v>28</v>
      </c>
      <c r="F30" s="5">
        <v>28</v>
      </c>
      <c r="G30" s="5">
        <v>0</v>
      </c>
      <c r="H30" s="5">
        <v>1</v>
      </c>
      <c r="I30" s="5">
        <v>0</v>
      </c>
      <c r="J30" s="5">
        <v>1</v>
      </c>
      <c r="K30" s="5">
        <v>1</v>
      </c>
      <c r="L30" s="5">
        <v>8</v>
      </c>
    </row>
    <row r="31" spans="1:12" s="7" customFormat="1" x14ac:dyDescent="0.25">
      <c r="A31" s="2" t="s">
        <v>35</v>
      </c>
      <c r="B31" s="3" t="s">
        <v>13</v>
      </c>
      <c r="C31" s="4" t="s">
        <v>23</v>
      </c>
      <c r="D31" s="2" t="s">
        <v>17</v>
      </c>
      <c r="E31" s="5">
        <v>60</v>
      </c>
      <c r="F31" s="5">
        <v>33</v>
      </c>
      <c r="G31" s="5">
        <v>24</v>
      </c>
      <c r="H31" s="5">
        <v>0.55000000000000004</v>
      </c>
      <c r="I31" s="5">
        <v>0.4</v>
      </c>
      <c r="J31" s="5">
        <v>0</v>
      </c>
      <c r="K31" s="5">
        <v>3</v>
      </c>
      <c r="L31" s="5">
        <v>8</v>
      </c>
    </row>
    <row r="32" spans="1:12" s="7" customFormat="1" x14ac:dyDescent="0.25">
      <c r="A32" s="2" t="s">
        <v>35</v>
      </c>
      <c r="B32" s="3" t="s">
        <v>13</v>
      </c>
      <c r="C32" s="4" t="s">
        <v>25</v>
      </c>
      <c r="D32" s="2" t="s">
        <v>17</v>
      </c>
      <c r="E32" s="5">
        <v>7</v>
      </c>
      <c r="F32" s="5">
        <v>6</v>
      </c>
      <c r="G32" s="5">
        <v>2</v>
      </c>
      <c r="H32" s="6">
        <v>0.85</v>
      </c>
      <c r="I32" s="6">
        <v>0.28000000000000003</v>
      </c>
      <c r="J32" s="5">
        <v>0</v>
      </c>
      <c r="K32" s="5">
        <v>1</v>
      </c>
      <c r="L32" s="5">
        <v>8</v>
      </c>
    </row>
    <row r="33" spans="1:12" s="7" customFormat="1" x14ac:dyDescent="0.25">
      <c r="A33" s="2" t="s">
        <v>35</v>
      </c>
      <c r="B33" s="3" t="s">
        <v>13</v>
      </c>
      <c r="C33" s="4" t="s">
        <v>26</v>
      </c>
      <c r="D33" s="2" t="s">
        <v>17</v>
      </c>
      <c r="E33" s="5">
        <v>50</v>
      </c>
      <c r="F33" s="5">
        <v>0</v>
      </c>
      <c r="G33" s="5">
        <v>0</v>
      </c>
      <c r="H33" s="6">
        <v>0</v>
      </c>
      <c r="I33" s="6">
        <v>0</v>
      </c>
      <c r="J33" s="5">
        <v>0</v>
      </c>
      <c r="K33" s="5">
        <v>0</v>
      </c>
      <c r="L33" s="5">
        <v>8</v>
      </c>
    </row>
    <row r="34" spans="1:12" s="7" customFormat="1" x14ac:dyDescent="0.25">
      <c r="A34" s="2" t="s">
        <v>35</v>
      </c>
      <c r="B34" s="3" t="s">
        <v>13</v>
      </c>
      <c r="C34" s="4" t="s">
        <v>28</v>
      </c>
      <c r="D34" s="2" t="s">
        <v>17</v>
      </c>
      <c r="E34" s="5">
        <v>31</v>
      </c>
      <c r="F34" s="5">
        <v>0</v>
      </c>
      <c r="G34" s="5">
        <v>0</v>
      </c>
      <c r="H34" s="6">
        <v>0</v>
      </c>
      <c r="I34" s="6">
        <v>0</v>
      </c>
      <c r="J34" s="5">
        <v>0</v>
      </c>
      <c r="K34" s="5">
        <v>0</v>
      </c>
      <c r="L34" s="5">
        <v>8</v>
      </c>
    </row>
    <row r="35" spans="1:12" s="7" customFormat="1" x14ac:dyDescent="0.25">
      <c r="A35" s="2" t="s">
        <v>35</v>
      </c>
      <c r="B35" s="3" t="s">
        <v>13</v>
      </c>
      <c r="C35" s="4" t="s">
        <v>41</v>
      </c>
      <c r="D35" s="2" t="s">
        <v>17</v>
      </c>
      <c r="E35" s="5">
        <v>5</v>
      </c>
      <c r="F35" s="5">
        <v>0</v>
      </c>
      <c r="G35" s="5">
        <v>2</v>
      </c>
      <c r="H35" s="6">
        <v>0</v>
      </c>
      <c r="I35" s="6">
        <v>0.4</v>
      </c>
      <c r="J35" s="5">
        <v>1</v>
      </c>
      <c r="K35" s="5">
        <v>1</v>
      </c>
      <c r="L35" s="5">
        <v>8</v>
      </c>
    </row>
    <row r="36" spans="1:12" s="7" customFormat="1" x14ac:dyDescent="0.25">
      <c r="A36" s="2" t="s">
        <v>35</v>
      </c>
      <c r="B36" s="3" t="s">
        <v>13</v>
      </c>
      <c r="C36" s="4" t="s">
        <v>33</v>
      </c>
      <c r="D36" s="2" t="s">
        <v>17</v>
      </c>
      <c r="E36" s="5">
        <v>9</v>
      </c>
      <c r="F36" s="5">
        <v>0</v>
      </c>
      <c r="G36" s="5">
        <v>0</v>
      </c>
      <c r="H36" s="6">
        <v>0</v>
      </c>
      <c r="I36" s="6">
        <v>0</v>
      </c>
      <c r="J36" s="5">
        <v>0</v>
      </c>
      <c r="K36" s="5">
        <v>0</v>
      </c>
      <c r="L36" s="5">
        <v>8</v>
      </c>
    </row>
    <row r="37" spans="1:12" s="7" customFormat="1" x14ac:dyDescent="0.25">
      <c r="A37" s="2" t="s">
        <v>35</v>
      </c>
      <c r="B37" s="3" t="s">
        <v>13</v>
      </c>
      <c r="C37" s="4" t="s">
        <v>27</v>
      </c>
      <c r="D37" s="2" t="s">
        <v>17</v>
      </c>
      <c r="E37" s="12">
        <v>18</v>
      </c>
      <c r="F37" s="12">
        <v>0</v>
      </c>
      <c r="G37" s="12">
        <v>2</v>
      </c>
      <c r="H37" s="6">
        <v>0</v>
      </c>
      <c r="I37" s="6">
        <v>0.11</v>
      </c>
      <c r="J37" s="5">
        <v>0</v>
      </c>
      <c r="K37" s="5">
        <v>0</v>
      </c>
      <c r="L37" s="5">
        <v>8</v>
      </c>
    </row>
    <row r="38" spans="1:12" s="7" customFormat="1" x14ac:dyDescent="0.25">
      <c r="A38" s="2" t="s">
        <v>35</v>
      </c>
      <c r="B38" s="3" t="s">
        <v>13</v>
      </c>
      <c r="C38" s="4" t="s">
        <v>31</v>
      </c>
      <c r="D38" s="2" t="s">
        <v>17</v>
      </c>
      <c r="E38" s="12">
        <v>41</v>
      </c>
      <c r="F38" s="12">
        <v>12</v>
      </c>
      <c r="G38" s="12">
        <v>2</v>
      </c>
      <c r="H38" s="6">
        <v>0.28999999999999998</v>
      </c>
      <c r="I38" s="6">
        <v>4.8000000000000001E-2</v>
      </c>
      <c r="J38" s="5">
        <v>1</v>
      </c>
      <c r="K38" s="5">
        <v>3</v>
      </c>
      <c r="L38" s="5">
        <v>8</v>
      </c>
    </row>
    <row r="39" spans="1:12" s="7" customFormat="1" x14ac:dyDescent="0.25">
      <c r="A39" s="2" t="s">
        <v>35</v>
      </c>
      <c r="B39" s="3" t="s">
        <v>13</v>
      </c>
      <c r="C39" s="4" t="s">
        <v>16</v>
      </c>
      <c r="D39" s="2" t="s">
        <v>43</v>
      </c>
      <c r="E39" s="12">
        <v>27</v>
      </c>
      <c r="F39" s="12">
        <v>0</v>
      </c>
      <c r="G39" s="12">
        <v>61</v>
      </c>
      <c r="H39" s="6">
        <v>0</v>
      </c>
      <c r="I39" s="6">
        <v>2.25</v>
      </c>
      <c r="J39" s="5">
        <v>0</v>
      </c>
      <c r="K39" s="5">
        <v>5</v>
      </c>
      <c r="L39" s="5">
        <v>4</v>
      </c>
    </row>
    <row r="40" spans="1:12" s="7" customFormat="1" x14ac:dyDescent="0.25">
      <c r="A40" s="2" t="s">
        <v>35</v>
      </c>
      <c r="B40" s="3" t="s">
        <v>13</v>
      </c>
      <c r="C40" s="4" t="s">
        <v>16</v>
      </c>
      <c r="D40" s="2" t="s">
        <v>44</v>
      </c>
      <c r="E40" s="12">
        <v>31</v>
      </c>
      <c r="F40" s="12">
        <v>0</v>
      </c>
      <c r="G40" s="12">
        <v>47</v>
      </c>
      <c r="H40" s="6">
        <v>0</v>
      </c>
      <c r="I40" s="6">
        <v>1.5</v>
      </c>
      <c r="J40" s="5">
        <v>0</v>
      </c>
      <c r="K40" s="5">
        <v>5</v>
      </c>
      <c r="L40" s="5">
        <v>4</v>
      </c>
    </row>
    <row r="41" spans="1:12" s="7" customFormat="1" x14ac:dyDescent="0.25">
      <c r="A41" s="2" t="s">
        <v>35</v>
      </c>
      <c r="B41" s="3" t="s">
        <v>13</v>
      </c>
      <c r="C41" s="4" t="s">
        <v>16</v>
      </c>
      <c r="D41" s="2" t="s">
        <v>45</v>
      </c>
      <c r="E41" s="12">
        <v>5</v>
      </c>
      <c r="F41" s="12">
        <v>0</v>
      </c>
      <c r="G41" s="12">
        <v>2</v>
      </c>
      <c r="H41" s="6">
        <v>0</v>
      </c>
      <c r="I41" s="6">
        <v>0</v>
      </c>
      <c r="J41" s="5">
        <v>0.4</v>
      </c>
      <c r="K41" s="5">
        <v>0</v>
      </c>
      <c r="L41" s="5">
        <v>4</v>
      </c>
    </row>
    <row r="42" spans="1:12" s="7" customFormat="1" x14ac:dyDescent="0.25">
      <c r="A42" s="2" t="s">
        <v>35</v>
      </c>
      <c r="B42" s="3" t="s">
        <v>13</v>
      </c>
      <c r="C42" s="4" t="s">
        <v>16</v>
      </c>
      <c r="D42" s="2" t="s">
        <v>46</v>
      </c>
      <c r="E42" s="12">
        <v>7</v>
      </c>
      <c r="F42" s="12">
        <v>1</v>
      </c>
      <c r="G42" s="12">
        <v>12</v>
      </c>
      <c r="H42" s="6">
        <v>0.14000000000000001</v>
      </c>
      <c r="I42" s="6">
        <v>1.7</v>
      </c>
      <c r="J42" s="5">
        <v>0</v>
      </c>
      <c r="K42" s="5">
        <v>5</v>
      </c>
      <c r="L42" s="5">
        <v>4</v>
      </c>
    </row>
    <row r="43" spans="1:12" x14ac:dyDescent="0.25">
      <c r="A43" s="16" t="s">
        <v>34</v>
      </c>
      <c r="B43" s="17"/>
      <c r="C43" s="16"/>
      <c r="D43" s="18"/>
      <c r="E43" s="19">
        <f t="shared" ref="E43:K43" si="0">SUM(E8:E42)</f>
        <v>3878</v>
      </c>
      <c r="F43" s="19">
        <f t="shared" si="0"/>
        <v>1393</v>
      </c>
      <c r="G43" s="19">
        <f t="shared" si="0"/>
        <v>4009</v>
      </c>
      <c r="H43" s="20">
        <f t="shared" si="0"/>
        <v>8.9570000000000007</v>
      </c>
      <c r="I43" s="20">
        <f t="shared" si="0"/>
        <v>16.067999999999998</v>
      </c>
      <c r="J43" s="19">
        <f t="shared" si="0"/>
        <v>6.4</v>
      </c>
      <c r="K43" s="19">
        <f t="shared" si="0"/>
        <v>48</v>
      </c>
      <c r="L43" s="21">
        <f>SUM(L8:L39)</f>
        <v>212</v>
      </c>
    </row>
  </sheetData>
  <mergeCells count="4">
    <mergeCell ref="A1:L1"/>
    <mergeCell ref="A5:L5"/>
    <mergeCell ref="A2:L2"/>
    <mergeCell ref="A3:L3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O7" sqref="O7"/>
    </sheetView>
  </sheetViews>
  <sheetFormatPr baseColWidth="10" defaultRowHeight="15" x14ac:dyDescent="0.25"/>
  <cols>
    <col min="1" max="1" width="15.28515625" customWidth="1"/>
    <col min="2" max="2" width="15.7109375" customWidth="1"/>
    <col min="3" max="3" width="23.28515625" style="1" customWidth="1"/>
    <col min="4" max="4" width="18.7109375" customWidth="1"/>
    <col min="6" max="6" width="15" customWidth="1"/>
    <col min="7" max="7" width="14.140625" customWidth="1"/>
    <col min="12" max="12" width="11.42578125" customWidth="1"/>
  </cols>
  <sheetData>
    <row r="1" spans="1:12" x14ac:dyDescent="0.2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5">
      <c r="A3" s="34" t="s">
        <v>47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x14ac:dyDescent="0.25">
      <c r="A5" s="36" t="s">
        <v>48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</row>
    <row r="7" spans="1:12" ht="75" x14ac:dyDescent="0.25">
      <c r="A7" s="25" t="s">
        <v>9</v>
      </c>
      <c r="B7" s="25" t="s">
        <v>10</v>
      </c>
      <c r="C7" s="25" t="s">
        <v>11</v>
      </c>
      <c r="D7" s="26" t="s">
        <v>12</v>
      </c>
      <c r="E7" s="27" t="s">
        <v>0</v>
      </c>
      <c r="F7" s="27" t="s">
        <v>1</v>
      </c>
      <c r="G7" s="27" t="s">
        <v>2</v>
      </c>
      <c r="H7" s="27" t="s">
        <v>3</v>
      </c>
      <c r="I7" s="27" t="s">
        <v>4</v>
      </c>
      <c r="J7" s="27" t="s">
        <v>5</v>
      </c>
      <c r="K7" s="27" t="s">
        <v>6</v>
      </c>
      <c r="L7" s="27" t="s">
        <v>8</v>
      </c>
    </row>
    <row r="8" spans="1:12" s="7" customFormat="1" x14ac:dyDescent="0.25">
      <c r="A8" s="2" t="s">
        <v>35</v>
      </c>
      <c r="B8" s="3" t="s">
        <v>13</v>
      </c>
      <c r="C8" s="4" t="s">
        <v>14</v>
      </c>
      <c r="D8" s="2" t="s">
        <v>15</v>
      </c>
      <c r="E8" s="5">
        <v>11</v>
      </c>
      <c r="F8" s="5">
        <v>2</v>
      </c>
      <c r="G8" s="5">
        <v>17</v>
      </c>
      <c r="H8" s="8">
        <v>0.18</v>
      </c>
      <c r="I8" s="9">
        <v>1.5</v>
      </c>
      <c r="J8" s="5">
        <v>0</v>
      </c>
      <c r="K8" s="5">
        <v>3</v>
      </c>
      <c r="L8" s="5">
        <v>4</v>
      </c>
    </row>
    <row r="9" spans="1:12" s="7" customFormat="1" x14ac:dyDescent="0.25">
      <c r="A9" s="2" t="s">
        <v>35</v>
      </c>
      <c r="B9" s="3" t="s">
        <v>13</v>
      </c>
      <c r="C9" s="4" t="s">
        <v>14</v>
      </c>
      <c r="D9" s="2" t="s">
        <v>17</v>
      </c>
      <c r="E9" s="5">
        <v>1</v>
      </c>
      <c r="F9" s="5">
        <v>2</v>
      </c>
      <c r="G9" s="5">
        <v>0</v>
      </c>
      <c r="H9" s="5">
        <v>2</v>
      </c>
      <c r="I9" s="5">
        <v>0</v>
      </c>
      <c r="J9" s="5">
        <v>0</v>
      </c>
      <c r="K9" s="5">
        <v>2</v>
      </c>
      <c r="L9" s="5">
        <v>4</v>
      </c>
    </row>
    <row r="10" spans="1:12" s="7" customFormat="1" x14ac:dyDescent="0.25">
      <c r="A10" s="2" t="s">
        <v>35</v>
      </c>
      <c r="B10" s="3" t="s">
        <v>13</v>
      </c>
      <c r="C10" s="4" t="s">
        <v>16</v>
      </c>
      <c r="D10" s="2" t="s">
        <v>15</v>
      </c>
      <c r="E10" s="5">
        <v>1239</v>
      </c>
      <c r="F10" s="5">
        <v>379</v>
      </c>
      <c r="G10" s="10">
        <v>1842</v>
      </c>
      <c r="H10" s="9">
        <v>0.3</v>
      </c>
      <c r="I10" s="9">
        <v>1.48</v>
      </c>
      <c r="J10" s="5">
        <v>0</v>
      </c>
      <c r="K10" s="5">
        <v>3</v>
      </c>
      <c r="L10" s="5">
        <v>8</v>
      </c>
    </row>
    <row r="11" spans="1:12" s="7" customFormat="1" x14ac:dyDescent="0.25">
      <c r="A11" s="2" t="s">
        <v>35</v>
      </c>
      <c r="B11" s="3" t="s">
        <v>13</v>
      </c>
      <c r="C11" s="4" t="s">
        <v>16</v>
      </c>
      <c r="D11" s="2" t="s">
        <v>17</v>
      </c>
      <c r="E11" s="5">
        <v>334</v>
      </c>
      <c r="F11" s="5">
        <v>75</v>
      </c>
      <c r="G11" s="5">
        <v>460</v>
      </c>
      <c r="H11" s="9">
        <v>0.22</v>
      </c>
      <c r="I11" s="6">
        <v>0</v>
      </c>
      <c r="J11" s="5">
        <v>0</v>
      </c>
      <c r="K11" s="5">
        <v>3</v>
      </c>
      <c r="L11" s="5">
        <v>8</v>
      </c>
    </row>
    <row r="12" spans="1:12" s="7" customFormat="1" x14ac:dyDescent="0.25">
      <c r="A12" s="2" t="s">
        <v>35</v>
      </c>
      <c r="B12" s="3" t="s">
        <v>13</v>
      </c>
      <c r="C12" s="4" t="s">
        <v>18</v>
      </c>
      <c r="D12" s="2" t="s">
        <v>15</v>
      </c>
      <c r="E12" s="5">
        <v>41</v>
      </c>
      <c r="F12" s="5">
        <v>41</v>
      </c>
      <c r="G12" s="5">
        <v>1</v>
      </c>
      <c r="H12" s="9">
        <v>1</v>
      </c>
      <c r="I12" s="5">
        <v>0.02</v>
      </c>
      <c r="J12" s="5">
        <v>0</v>
      </c>
      <c r="K12" s="5">
        <v>1</v>
      </c>
      <c r="L12" s="5">
        <v>8</v>
      </c>
    </row>
    <row r="13" spans="1:12" s="7" customFormat="1" x14ac:dyDescent="0.25">
      <c r="A13" s="2" t="s">
        <v>35</v>
      </c>
      <c r="B13" s="3" t="s">
        <v>13</v>
      </c>
      <c r="C13" s="4" t="s">
        <v>20</v>
      </c>
      <c r="D13" s="2" t="s">
        <v>15</v>
      </c>
      <c r="E13" s="5">
        <v>122</v>
      </c>
      <c r="F13" s="5">
        <v>200</v>
      </c>
      <c r="G13" s="5">
        <v>7</v>
      </c>
      <c r="H13" s="9">
        <v>1.6</v>
      </c>
      <c r="I13" s="5">
        <v>0.05</v>
      </c>
      <c r="J13" s="5">
        <v>0</v>
      </c>
      <c r="K13" s="5">
        <v>3</v>
      </c>
      <c r="L13" s="5">
        <v>8</v>
      </c>
    </row>
    <row r="14" spans="1:12" s="7" customFormat="1" x14ac:dyDescent="0.25">
      <c r="A14" s="2" t="s">
        <v>35</v>
      </c>
      <c r="B14" s="3" t="s">
        <v>13</v>
      </c>
      <c r="C14" s="4" t="s">
        <v>21</v>
      </c>
      <c r="D14" s="2" t="s">
        <v>15</v>
      </c>
      <c r="E14" s="5">
        <v>88</v>
      </c>
      <c r="F14" s="5">
        <v>64</v>
      </c>
      <c r="G14" s="5">
        <v>6</v>
      </c>
      <c r="H14" s="5">
        <v>0.6</v>
      </c>
      <c r="I14" s="5">
        <v>0.06</v>
      </c>
      <c r="J14" s="5">
        <v>0</v>
      </c>
      <c r="K14" s="5">
        <v>3</v>
      </c>
      <c r="L14" s="5">
        <v>8</v>
      </c>
    </row>
    <row r="15" spans="1:12" s="7" customFormat="1" x14ac:dyDescent="0.25">
      <c r="A15" s="2" t="s">
        <v>35</v>
      </c>
      <c r="B15" s="3" t="s">
        <v>13</v>
      </c>
      <c r="C15" s="4" t="s">
        <v>24</v>
      </c>
      <c r="D15" s="2" t="s">
        <v>15</v>
      </c>
      <c r="E15" s="5">
        <v>79</v>
      </c>
      <c r="F15" s="5">
        <v>5</v>
      </c>
      <c r="G15" s="5">
        <v>6</v>
      </c>
      <c r="H15" s="6">
        <v>0</v>
      </c>
      <c r="I15" s="11">
        <v>7.0000000000000007E-2</v>
      </c>
      <c r="J15" s="5">
        <v>0</v>
      </c>
      <c r="K15" s="5">
        <v>1</v>
      </c>
      <c r="L15" s="5">
        <v>4</v>
      </c>
    </row>
    <row r="16" spans="1:12" s="7" customFormat="1" x14ac:dyDescent="0.25">
      <c r="A16" s="2" t="s">
        <v>35</v>
      </c>
      <c r="B16" s="3" t="s">
        <v>13</v>
      </c>
      <c r="C16" s="4" t="s">
        <v>27</v>
      </c>
      <c r="D16" s="2" t="s">
        <v>15</v>
      </c>
      <c r="E16" s="5">
        <v>32</v>
      </c>
      <c r="F16" s="5">
        <v>32</v>
      </c>
      <c r="G16" s="5">
        <v>32</v>
      </c>
      <c r="H16" s="5">
        <v>1</v>
      </c>
      <c r="I16" s="5">
        <v>1</v>
      </c>
      <c r="J16" s="5">
        <v>1</v>
      </c>
      <c r="K16" s="5">
        <v>1</v>
      </c>
      <c r="L16" s="5">
        <v>8</v>
      </c>
    </row>
    <row r="17" spans="1:12" s="7" customFormat="1" x14ac:dyDescent="0.25">
      <c r="A17" s="2" t="s">
        <v>35</v>
      </c>
      <c r="B17" s="3" t="s">
        <v>13</v>
      </c>
      <c r="C17" s="4" t="s">
        <v>21</v>
      </c>
      <c r="D17" s="2" t="s">
        <v>17</v>
      </c>
      <c r="E17" s="5">
        <v>42</v>
      </c>
      <c r="F17" s="5">
        <v>0</v>
      </c>
      <c r="G17" s="5">
        <v>0</v>
      </c>
      <c r="H17" s="6">
        <v>0</v>
      </c>
      <c r="I17" s="5">
        <v>0</v>
      </c>
      <c r="J17" s="5">
        <v>0</v>
      </c>
      <c r="K17" s="5">
        <v>0</v>
      </c>
      <c r="L17" s="5">
        <v>8</v>
      </c>
    </row>
    <row r="18" spans="1:12" s="7" customFormat="1" x14ac:dyDescent="0.25">
      <c r="A18" s="2" t="s">
        <v>35</v>
      </c>
      <c r="B18" s="3" t="s">
        <v>13</v>
      </c>
      <c r="C18" s="4" t="s">
        <v>41</v>
      </c>
      <c r="D18" s="2" t="s">
        <v>15</v>
      </c>
      <c r="E18" s="5">
        <v>173</v>
      </c>
      <c r="F18" s="5">
        <v>10</v>
      </c>
      <c r="G18" s="5">
        <v>143</v>
      </c>
      <c r="H18" s="6">
        <v>0.05</v>
      </c>
      <c r="I18" s="9">
        <v>0.8</v>
      </c>
      <c r="J18" s="5">
        <v>0</v>
      </c>
      <c r="K18" s="5">
        <v>4</v>
      </c>
      <c r="L18" s="5">
        <v>8</v>
      </c>
    </row>
    <row r="19" spans="1:12" s="7" customFormat="1" x14ac:dyDescent="0.25">
      <c r="A19" s="2" t="s">
        <v>35</v>
      </c>
      <c r="B19" s="3" t="s">
        <v>13</v>
      </c>
      <c r="C19" s="4" t="s">
        <v>31</v>
      </c>
      <c r="D19" s="2" t="s">
        <v>15</v>
      </c>
      <c r="E19" s="5">
        <v>49</v>
      </c>
      <c r="F19" s="5">
        <v>39</v>
      </c>
      <c r="G19" s="5">
        <v>10</v>
      </c>
      <c r="H19" s="5">
        <v>0.8</v>
      </c>
      <c r="I19" s="5">
        <v>0.2</v>
      </c>
      <c r="J19" s="5">
        <v>0</v>
      </c>
      <c r="K19" s="5">
        <v>3</v>
      </c>
      <c r="L19" s="5">
        <v>4</v>
      </c>
    </row>
    <row r="20" spans="1:12" s="7" customFormat="1" x14ac:dyDescent="0.25">
      <c r="A20" s="2" t="s">
        <v>35</v>
      </c>
      <c r="B20" s="3" t="s">
        <v>13</v>
      </c>
      <c r="C20" s="4" t="s">
        <v>32</v>
      </c>
      <c r="D20" s="2" t="s">
        <v>15</v>
      </c>
      <c r="E20" s="5">
        <v>39</v>
      </c>
      <c r="F20" s="5">
        <v>5</v>
      </c>
      <c r="G20" s="5">
        <v>34</v>
      </c>
      <c r="H20" s="5">
        <v>0.1</v>
      </c>
      <c r="I20" s="5">
        <v>0.87</v>
      </c>
      <c r="J20" s="5">
        <v>0</v>
      </c>
      <c r="K20" s="5">
        <v>1</v>
      </c>
      <c r="L20" s="5">
        <v>4</v>
      </c>
    </row>
    <row r="21" spans="1:12" s="7" customFormat="1" x14ac:dyDescent="0.25">
      <c r="A21" s="2" t="s">
        <v>35</v>
      </c>
      <c r="B21" s="3" t="s">
        <v>13</v>
      </c>
      <c r="C21" s="4" t="s">
        <v>33</v>
      </c>
      <c r="D21" s="2" t="s">
        <v>15</v>
      </c>
      <c r="E21" s="5">
        <v>80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8</v>
      </c>
    </row>
    <row r="22" spans="1:12" s="7" customFormat="1" x14ac:dyDescent="0.25">
      <c r="A22" s="2" t="s">
        <v>35</v>
      </c>
      <c r="B22" s="3" t="s">
        <v>13</v>
      </c>
      <c r="C22" s="4" t="s">
        <v>20</v>
      </c>
      <c r="D22" s="2" t="s">
        <v>17</v>
      </c>
      <c r="E22" s="5">
        <v>34</v>
      </c>
      <c r="F22" s="5">
        <v>34</v>
      </c>
      <c r="G22" s="5">
        <v>2</v>
      </c>
      <c r="H22" s="5">
        <v>1</v>
      </c>
      <c r="I22" s="5">
        <v>0.05</v>
      </c>
      <c r="J22" s="5">
        <v>0</v>
      </c>
      <c r="K22" s="5">
        <v>3</v>
      </c>
      <c r="L22" s="5">
        <v>4</v>
      </c>
    </row>
    <row r="23" spans="1:12" s="7" customFormat="1" x14ac:dyDescent="0.25">
      <c r="A23" s="2" t="s">
        <v>35</v>
      </c>
      <c r="B23" s="3" t="s">
        <v>13</v>
      </c>
      <c r="C23" s="4" t="s">
        <v>41</v>
      </c>
      <c r="D23" s="2" t="s">
        <v>17</v>
      </c>
      <c r="E23" s="5">
        <v>1</v>
      </c>
      <c r="F23" s="5">
        <v>0</v>
      </c>
      <c r="G23" s="5">
        <v>3</v>
      </c>
      <c r="H23" s="6">
        <v>0</v>
      </c>
      <c r="I23" s="6">
        <v>3</v>
      </c>
      <c r="J23" s="5">
        <v>0</v>
      </c>
      <c r="K23" s="5">
        <v>0</v>
      </c>
      <c r="L23" s="5">
        <v>4</v>
      </c>
    </row>
    <row r="24" spans="1:12" s="7" customFormat="1" x14ac:dyDescent="0.25">
      <c r="A24" s="2" t="s">
        <v>35</v>
      </c>
      <c r="B24" s="3" t="s">
        <v>13</v>
      </c>
      <c r="C24" s="4" t="s">
        <v>33</v>
      </c>
      <c r="D24" s="2" t="s">
        <v>17</v>
      </c>
      <c r="E24" s="5">
        <v>20</v>
      </c>
      <c r="F24" s="5">
        <v>0</v>
      </c>
      <c r="G24" s="5">
        <v>0</v>
      </c>
      <c r="H24" s="6">
        <v>0</v>
      </c>
      <c r="I24" s="6">
        <v>0</v>
      </c>
      <c r="J24" s="5">
        <v>0</v>
      </c>
      <c r="K24" s="5">
        <v>0</v>
      </c>
      <c r="L24" s="5">
        <v>4</v>
      </c>
    </row>
    <row r="25" spans="1:12" s="7" customFormat="1" x14ac:dyDescent="0.25">
      <c r="A25" s="2" t="s">
        <v>35</v>
      </c>
      <c r="B25" s="3" t="s">
        <v>13</v>
      </c>
      <c r="C25" s="4" t="s">
        <v>18</v>
      </c>
      <c r="D25" s="2" t="s">
        <v>17</v>
      </c>
      <c r="E25" s="12">
        <v>1</v>
      </c>
      <c r="F25" s="12">
        <v>0</v>
      </c>
      <c r="G25" s="12">
        <v>0</v>
      </c>
      <c r="H25" s="6">
        <v>0</v>
      </c>
      <c r="I25" s="6">
        <v>0.11</v>
      </c>
      <c r="J25" s="5">
        <v>1</v>
      </c>
      <c r="K25" s="5">
        <v>0</v>
      </c>
      <c r="L25" s="5">
        <v>4</v>
      </c>
    </row>
    <row r="26" spans="1:12" s="7" customFormat="1" x14ac:dyDescent="0.25">
      <c r="A26" s="2" t="s">
        <v>35</v>
      </c>
      <c r="B26" s="3" t="s">
        <v>13</v>
      </c>
      <c r="C26" s="4" t="s">
        <v>31</v>
      </c>
      <c r="D26" s="2" t="s">
        <v>17</v>
      </c>
      <c r="E26" s="12">
        <v>8</v>
      </c>
      <c r="F26" s="12">
        <v>0</v>
      </c>
      <c r="G26" s="12">
        <v>0</v>
      </c>
      <c r="H26" s="6">
        <v>0.28999999999999998</v>
      </c>
      <c r="I26" s="6">
        <v>4.8000000000000001E-2</v>
      </c>
      <c r="J26" s="5">
        <v>0</v>
      </c>
      <c r="K26" s="5">
        <v>0</v>
      </c>
      <c r="L26" s="5">
        <v>4</v>
      </c>
    </row>
    <row r="27" spans="1:12" x14ac:dyDescent="0.25">
      <c r="A27" s="28" t="s">
        <v>34</v>
      </c>
      <c r="B27" s="29"/>
      <c r="C27" s="28"/>
      <c r="D27" s="30"/>
      <c r="E27" s="31">
        <f t="shared" ref="E27:L27" si="0">SUM(E8:E26)</f>
        <v>2394</v>
      </c>
      <c r="F27" s="31">
        <f t="shared" si="0"/>
        <v>888</v>
      </c>
      <c r="G27" s="31">
        <f t="shared" si="0"/>
        <v>2563</v>
      </c>
      <c r="H27" s="32">
        <f t="shared" si="0"/>
        <v>9.1399999999999988</v>
      </c>
      <c r="I27" s="32">
        <f t="shared" si="0"/>
        <v>9.2579999999999991</v>
      </c>
      <c r="J27" s="31">
        <f t="shared" si="0"/>
        <v>2</v>
      </c>
      <c r="K27" s="31">
        <f t="shared" si="0"/>
        <v>31</v>
      </c>
      <c r="L27" s="33">
        <f t="shared" si="0"/>
        <v>112</v>
      </c>
    </row>
  </sheetData>
  <mergeCells count="4">
    <mergeCell ref="A1:L1"/>
    <mergeCell ref="A2:L2"/>
    <mergeCell ref="A3:L3"/>
    <mergeCell ref="A5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sqref="A1:L1"/>
    </sheetView>
  </sheetViews>
  <sheetFormatPr baseColWidth="10" defaultRowHeight="15" x14ac:dyDescent="0.25"/>
  <cols>
    <col min="1" max="1" width="15.28515625" customWidth="1"/>
    <col min="2" max="2" width="15.7109375" customWidth="1"/>
    <col min="3" max="3" width="23.28515625" style="1" customWidth="1"/>
    <col min="4" max="4" width="19.5703125" customWidth="1"/>
    <col min="6" max="6" width="15" customWidth="1"/>
    <col min="7" max="7" width="14.140625" customWidth="1"/>
    <col min="12" max="12" width="11.42578125" customWidth="1"/>
  </cols>
  <sheetData>
    <row r="1" spans="1:12" x14ac:dyDescent="0.2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5">
      <c r="A3" s="34" t="s">
        <v>49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x14ac:dyDescent="0.25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7" spans="1:12" ht="75" x14ac:dyDescent="0.25">
      <c r="A7" s="25" t="s">
        <v>9</v>
      </c>
      <c r="B7" s="25" t="s">
        <v>10</v>
      </c>
      <c r="C7" s="25" t="s">
        <v>11</v>
      </c>
      <c r="D7" s="26" t="s">
        <v>12</v>
      </c>
      <c r="E7" s="27" t="s">
        <v>0</v>
      </c>
      <c r="F7" s="27" t="s">
        <v>1</v>
      </c>
      <c r="G7" s="27" t="s">
        <v>2</v>
      </c>
      <c r="H7" s="27" t="s">
        <v>3</v>
      </c>
      <c r="I7" s="27" t="s">
        <v>4</v>
      </c>
      <c r="J7" s="27" t="s">
        <v>5</v>
      </c>
      <c r="K7" s="27" t="s">
        <v>6</v>
      </c>
      <c r="L7" s="27" t="s">
        <v>8</v>
      </c>
    </row>
    <row r="8" spans="1:12" s="7" customFormat="1" x14ac:dyDescent="0.25">
      <c r="A8" s="2" t="s">
        <v>35</v>
      </c>
      <c r="B8" s="3" t="s">
        <v>13</v>
      </c>
      <c r="C8" s="4" t="s">
        <v>16</v>
      </c>
      <c r="D8" s="2" t="s">
        <v>15</v>
      </c>
      <c r="E8" s="5">
        <v>253</v>
      </c>
      <c r="F8" s="5">
        <v>0</v>
      </c>
      <c r="G8" s="10">
        <v>125</v>
      </c>
      <c r="H8" s="9">
        <v>0</v>
      </c>
      <c r="I8" s="9">
        <v>0.49</v>
      </c>
      <c r="J8" s="5">
        <v>0</v>
      </c>
      <c r="K8" s="5">
        <v>0</v>
      </c>
      <c r="L8" s="5">
        <v>8</v>
      </c>
    </row>
    <row r="9" spans="1:12" s="7" customFormat="1" x14ac:dyDescent="0.25">
      <c r="A9" s="2" t="s">
        <v>35</v>
      </c>
      <c r="B9" s="3" t="s">
        <v>13</v>
      </c>
      <c r="C9" s="4" t="s">
        <v>16</v>
      </c>
      <c r="D9" s="2" t="s">
        <v>17</v>
      </c>
      <c r="E9" s="5">
        <v>681</v>
      </c>
      <c r="F9" s="5">
        <v>322</v>
      </c>
      <c r="G9" s="5">
        <v>1410</v>
      </c>
      <c r="H9" s="9">
        <v>0.47</v>
      </c>
      <c r="I9" s="9">
        <v>2</v>
      </c>
      <c r="J9" s="5">
        <v>0</v>
      </c>
      <c r="K9" s="5">
        <v>3</v>
      </c>
      <c r="L9" s="5">
        <v>8</v>
      </c>
    </row>
    <row r="10" spans="1:12" s="7" customFormat="1" x14ac:dyDescent="0.25">
      <c r="A10" s="2" t="s">
        <v>35</v>
      </c>
      <c r="B10" s="3" t="s">
        <v>13</v>
      </c>
      <c r="C10" s="4" t="s">
        <v>14</v>
      </c>
      <c r="D10" s="2" t="s">
        <v>15</v>
      </c>
      <c r="E10" s="5">
        <v>60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4</v>
      </c>
    </row>
    <row r="11" spans="1:12" s="7" customFormat="1" x14ac:dyDescent="0.25">
      <c r="A11" s="2" t="s">
        <v>35</v>
      </c>
      <c r="B11" s="3" t="s">
        <v>13</v>
      </c>
      <c r="C11" s="4" t="s">
        <v>20</v>
      </c>
      <c r="D11" s="2" t="s">
        <v>15</v>
      </c>
      <c r="E11" s="5">
        <v>140</v>
      </c>
      <c r="F11" s="5">
        <v>283</v>
      </c>
      <c r="G11" s="5">
        <v>9</v>
      </c>
      <c r="H11" s="5">
        <v>2</v>
      </c>
      <c r="I11" s="5">
        <v>0.06</v>
      </c>
      <c r="J11" s="5">
        <v>0</v>
      </c>
      <c r="K11" s="5">
        <v>3</v>
      </c>
      <c r="L11" s="5">
        <v>4</v>
      </c>
    </row>
    <row r="12" spans="1:12" s="7" customFormat="1" x14ac:dyDescent="0.25">
      <c r="A12" s="2" t="s">
        <v>35</v>
      </c>
      <c r="B12" s="3" t="s">
        <v>13</v>
      </c>
      <c r="C12" s="4" t="s">
        <v>20</v>
      </c>
      <c r="D12" s="2" t="s">
        <v>17</v>
      </c>
      <c r="E12" s="5">
        <v>24</v>
      </c>
      <c r="F12" s="5">
        <v>34</v>
      </c>
      <c r="G12" s="5">
        <v>0</v>
      </c>
      <c r="H12" s="5">
        <v>0.7</v>
      </c>
      <c r="I12" s="5">
        <v>0</v>
      </c>
      <c r="J12" s="5">
        <v>1</v>
      </c>
      <c r="K12" s="5">
        <v>3</v>
      </c>
      <c r="L12" s="5">
        <v>4</v>
      </c>
    </row>
    <row r="13" spans="1:12" s="7" customFormat="1" x14ac:dyDescent="0.25">
      <c r="A13" s="2" t="s">
        <v>35</v>
      </c>
      <c r="B13" s="3" t="s">
        <v>13</v>
      </c>
      <c r="C13" s="4" t="s">
        <v>21</v>
      </c>
      <c r="D13" s="2" t="s">
        <v>15</v>
      </c>
      <c r="E13" s="5">
        <v>241</v>
      </c>
      <c r="F13" s="5">
        <v>227</v>
      </c>
      <c r="G13" s="5">
        <v>5</v>
      </c>
      <c r="H13" s="5">
        <v>0.94</v>
      </c>
      <c r="I13" s="5">
        <v>0.02</v>
      </c>
      <c r="J13" s="5">
        <v>0</v>
      </c>
      <c r="K13" s="5">
        <v>3</v>
      </c>
      <c r="L13" s="5">
        <v>4</v>
      </c>
    </row>
    <row r="14" spans="1:12" s="7" customFormat="1" x14ac:dyDescent="0.25">
      <c r="A14" s="2" t="s">
        <v>35</v>
      </c>
      <c r="B14" s="3" t="s">
        <v>13</v>
      </c>
      <c r="C14" s="4" t="s">
        <v>21</v>
      </c>
      <c r="D14" s="2" t="s">
        <v>17</v>
      </c>
      <c r="E14" s="5">
        <v>31</v>
      </c>
      <c r="F14" s="5">
        <v>3</v>
      </c>
      <c r="G14" s="5">
        <v>0</v>
      </c>
      <c r="H14" s="5">
        <v>0.09</v>
      </c>
      <c r="I14" s="5">
        <v>0</v>
      </c>
      <c r="J14" s="5">
        <v>0</v>
      </c>
      <c r="K14" s="5">
        <v>1</v>
      </c>
      <c r="L14" s="5">
        <v>4</v>
      </c>
    </row>
    <row r="15" spans="1:12" s="7" customFormat="1" x14ac:dyDescent="0.25">
      <c r="A15" s="2" t="s">
        <v>35</v>
      </c>
      <c r="B15" s="3" t="s">
        <v>13</v>
      </c>
      <c r="C15" s="4" t="s">
        <v>23</v>
      </c>
      <c r="D15" s="2" t="s">
        <v>15</v>
      </c>
      <c r="E15" s="5">
        <v>261</v>
      </c>
      <c r="F15" s="10">
        <v>0</v>
      </c>
      <c r="G15" s="10">
        <v>0</v>
      </c>
      <c r="H15" s="5">
        <v>0</v>
      </c>
      <c r="I15" s="5">
        <v>0</v>
      </c>
      <c r="J15" s="5">
        <v>0</v>
      </c>
      <c r="K15" s="5">
        <v>0</v>
      </c>
      <c r="L15" s="5">
        <v>4</v>
      </c>
    </row>
    <row r="16" spans="1:12" s="7" customFormat="1" x14ac:dyDescent="0.25">
      <c r="A16" s="2" t="s">
        <v>35</v>
      </c>
      <c r="B16" s="3" t="s">
        <v>13</v>
      </c>
      <c r="C16" s="4" t="s">
        <v>23</v>
      </c>
      <c r="D16" s="2" t="s">
        <v>17</v>
      </c>
      <c r="E16" s="5">
        <v>24</v>
      </c>
      <c r="F16" s="10">
        <v>0</v>
      </c>
      <c r="G16" s="10">
        <v>20</v>
      </c>
      <c r="H16" s="5">
        <v>0</v>
      </c>
      <c r="I16" s="5">
        <v>0.8</v>
      </c>
      <c r="J16" s="5">
        <v>0</v>
      </c>
      <c r="K16" s="5">
        <v>0</v>
      </c>
      <c r="L16" s="5">
        <v>4</v>
      </c>
    </row>
    <row r="17" spans="1:12" s="7" customFormat="1" x14ac:dyDescent="0.25">
      <c r="A17" s="2" t="s">
        <v>35</v>
      </c>
      <c r="B17" s="3" t="s">
        <v>13</v>
      </c>
      <c r="C17" s="4" t="s">
        <v>24</v>
      </c>
      <c r="D17" s="2" t="s">
        <v>15</v>
      </c>
      <c r="E17" s="5">
        <v>73</v>
      </c>
      <c r="F17" s="5">
        <v>3</v>
      </c>
      <c r="G17" s="5">
        <v>0</v>
      </c>
      <c r="H17" s="11">
        <v>0.03</v>
      </c>
      <c r="I17" s="6">
        <v>0</v>
      </c>
      <c r="J17" s="5">
        <v>0</v>
      </c>
      <c r="K17" s="5">
        <v>3</v>
      </c>
      <c r="L17" s="5">
        <v>4</v>
      </c>
    </row>
    <row r="18" spans="1:12" s="7" customFormat="1" x14ac:dyDescent="0.25">
      <c r="A18" s="2" t="s">
        <v>35</v>
      </c>
      <c r="B18" s="3" t="s">
        <v>13</v>
      </c>
      <c r="C18" s="4" t="s">
        <v>25</v>
      </c>
      <c r="D18" s="2" t="s">
        <v>15</v>
      </c>
      <c r="E18" s="5">
        <v>21</v>
      </c>
      <c r="F18" s="5">
        <v>0</v>
      </c>
      <c r="G18" s="5">
        <v>1</v>
      </c>
      <c r="H18" s="6">
        <v>0</v>
      </c>
      <c r="I18" s="9">
        <v>0.04</v>
      </c>
      <c r="J18" s="5">
        <v>0</v>
      </c>
      <c r="K18" s="5">
        <v>0</v>
      </c>
      <c r="L18" s="5">
        <v>4</v>
      </c>
    </row>
    <row r="19" spans="1:12" s="7" customFormat="1" x14ac:dyDescent="0.25">
      <c r="A19" s="2" t="s">
        <v>35</v>
      </c>
      <c r="B19" s="3" t="s">
        <v>13</v>
      </c>
      <c r="C19" s="4" t="s">
        <v>25</v>
      </c>
      <c r="D19" s="2" t="s">
        <v>17</v>
      </c>
      <c r="E19" s="5">
        <v>2</v>
      </c>
      <c r="F19" s="5">
        <v>0</v>
      </c>
      <c r="G19" s="5">
        <v>3</v>
      </c>
      <c r="H19" s="6">
        <v>0</v>
      </c>
      <c r="I19" s="9">
        <v>1.5</v>
      </c>
      <c r="J19" s="5">
        <v>0</v>
      </c>
      <c r="K19" s="5">
        <v>0</v>
      </c>
      <c r="L19" s="5">
        <v>4</v>
      </c>
    </row>
    <row r="20" spans="1:12" s="7" customFormat="1" x14ac:dyDescent="0.25">
      <c r="A20" s="2" t="s">
        <v>35</v>
      </c>
      <c r="B20" s="3" t="s">
        <v>13</v>
      </c>
      <c r="C20" s="4" t="s">
        <v>41</v>
      </c>
      <c r="D20" s="2" t="s">
        <v>15</v>
      </c>
      <c r="E20" s="5">
        <v>100</v>
      </c>
      <c r="F20" s="5">
        <v>0</v>
      </c>
      <c r="G20" s="5">
        <v>70</v>
      </c>
      <c r="H20" s="6">
        <v>0</v>
      </c>
      <c r="I20" s="9">
        <v>7.0000000000000007E-2</v>
      </c>
      <c r="J20" s="5">
        <v>0</v>
      </c>
      <c r="K20" s="5">
        <v>0</v>
      </c>
      <c r="L20" s="5">
        <v>4</v>
      </c>
    </row>
    <row r="21" spans="1:12" s="7" customFormat="1" x14ac:dyDescent="0.25">
      <c r="A21" s="2" t="s">
        <v>35</v>
      </c>
      <c r="B21" s="3" t="s">
        <v>13</v>
      </c>
      <c r="C21" s="4" t="s">
        <v>41</v>
      </c>
      <c r="D21" s="2" t="s">
        <v>17</v>
      </c>
      <c r="E21" s="5">
        <v>2</v>
      </c>
      <c r="F21" s="5">
        <v>0</v>
      </c>
      <c r="G21" s="5">
        <v>2</v>
      </c>
      <c r="H21" s="6">
        <v>0</v>
      </c>
      <c r="I21" s="9">
        <v>1</v>
      </c>
      <c r="J21" s="5">
        <v>0</v>
      </c>
      <c r="K21" s="5">
        <v>0</v>
      </c>
      <c r="L21" s="5">
        <v>4</v>
      </c>
    </row>
    <row r="22" spans="1:12" s="7" customFormat="1" x14ac:dyDescent="0.25">
      <c r="A22" s="2" t="s">
        <v>35</v>
      </c>
      <c r="B22" s="3" t="s">
        <v>13</v>
      </c>
      <c r="C22" s="4" t="s">
        <v>32</v>
      </c>
      <c r="D22" s="2" t="s">
        <v>15</v>
      </c>
      <c r="E22" s="5">
        <v>41</v>
      </c>
      <c r="F22" s="5">
        <v>0</v>
      </c>
      <c r="G22" s="5">
        <v>41</v>
      </c>
      <c r="H22" s="5">
        <v>0</v>
      </c>
      <c r="I22" s="5">
        <v>1</v>
      </c>
      <c r="J22" s="5">
        <v>0</v>
      </c>
      <c r="K22" s="5">
        <v>0</v>
      </c>
      <c r="L22" s="5">
        <v>4</v>
      </c>
    </row>
    <row r="23" spans="1:12" s="7" customFormat="1" x14ac:dyDescent="0.25">
      <c r="A23" s="2" t="s">
        <v>35</v>
      </c>
      <c r="B23" s="3" t="s">
        <v>13</v>
      </c>
      <c r="C23" s="4" t="s">
        <v>33</v>
      </c>
      <c r="D23" s="2" t="s">
        <v>15</v>
      </c>
      <c r="E23" s="5">
        <v>102</v>
      </c>
      <c r="F23" s="5">
        <v>16</v>
      </c>
      <c r="G23" s="5">
        <v>0</v>
      </c>
      <c r="H23" s="5">
        <v>0.15</v>
      </c>
      <c r="I23" s="5">
        <v>0</v>
      </c>
      <c r="J23" s="5">
        <v>0</v>
      </c>
      <c r="K23" s="5">
        <v>3</v>
      </c>
      <c r="L23" s="5">
        <v>8</v>
      </c>
    </row>
    <row r="24" spans="1:12" s="7" customFormat="1" x14ac:dyDescent="0.25">
      <c r="A24" s="2" t="s">
        <v>35</v>
      </c>
      <c r="B24" s="3" t="s">
        <v>13</v>
      </c>
      <c r="C24" s="4" t="s">
        <v>33</v>
      </c>
      <c r="D24" s="2" t="s">
        <v>17</v>
      </c>
      <c r="E24" s="5">
        <v>48</v>
      </c>
      <c r="F24" s="5">
        <v>0</v>
      </c>
      <c r="G24" s="5">
        <v>0</v>
      </c>
      <c r="H24" s="6">
        <v>0</v>
      </c>
      <c r="I24" s="6">
        <v>0</v>
      </c>
      <c r="J24" s="5">
        <v>0</v>
      </c>
      <c r="K24" s="5">
        <v>0</v>
      </c>
      <c r="L24" s="5">
        <v>4</v>
      </c>
    </row>
    <row r="25" spans="1:12" x14ac:dyDescent="0.25">
      <c r="A25" s="28" t="s">
        <v>34</v>
      </c>
      <c r="B25" s="29"/>
      <c r="C25" s="28"/>
      <c r="D25" s="30"/>
      <c r="E25" s="31">
        <f t="shared" ref="E25:L25" si="0">SUM(E8:E24)</f>
        <v>2104</v>
      </c>
      <c r="F25" s="31">
        <f t="shared" si="0"/>
        <v>888</v>
      </c>
      <c r="G25" s="31">
        <f t="shared" si="0"/>
        <v>1686</v>
      </c>
      <c r="H25" s="32">
        <f t="shared" si="0"/>
        <v>4.38</v>
      </c>
      <c r="I25" s="32">
        <f t="shared" si="0"/>
        <v>6.98</v>
      </c>
      <c r="J25" s="31">
        <f t="shared" si="0"/>
        <v>1</v>
      </c>
      <c r="K25" s="31">
        <f t="shared" si="0"/>
        <v>19</v>
      </c>
      <c r="L25" s="33">
        <f t="shared" si="0"/>
        <v>80</v>
      </c>
    </row>
  </sheetData>
  <mergeCells count="4">
    <mergeCell ref="A1:L1"/>
    <mergeCell ref="A2:L2"/>
    <mergeCell ref="A3:L3"/>
    <mergeCell ref="A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M6" sqref="M6"/>
    </sheetView>
  </sheetViews>
  <sheetFormatPr baseColWidth="10" defaultRowHeight="15" x14ac:dyDescent="0.25"/>
  <cols>
    <col min="1" max="1" width="15.28515625" customWidth="1"/>
    <col min="2" max="2" width="15.7109375" customWidth="1"/>
    <col min="3" max="3" width="23.28515625" style="1" customWidth="1"/>
    <col min="4" max="4" width="19.5703125" customWidth="1"/>
    <col min="6" max="6" width="15" customWidth="1"/>
    <col min="7" max="7" width="14.140625" customWidth="1"/>
    <col min="12" max="12" width="11.42578125" customWidth="1"/>
  </cols>
  <sheetData>
    <row r="1" spans="1:12" x14ac:dyDescent="0.2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5">
      <c r="A3" s="34" t="s">
        <v>51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x14ac:dyDescent="0.25">
      <c r="A5" s="39" t="s">
        <v>52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7" spans="1:12" ht="75" x14ac:dyDescent="0.25">
      <c r="A7" s="25" t="s">
        <v>9</v>
      </c>
      <c r="B7" s="25" t="s">
        <v>10</v>
      </c>
      <c r="C7" s="25" t="s">
        <v>11</v>
      </c>
      <c r="D7" s="26" t="s">
        <v>12</v>
      </c>
      <c r="E7" s="27" t="s">
        <v>0</v>
      </c>
      <c r="F7" s="27" t="s">
        <v>1</v>
      </c>
      <c r="G7" s="27" t="s">
        <v>2</v>
      </c>
      <c r="H7" s="27" t="s">
        <v>3</v>
      </c>
      <c r="I7" s="27" t="s">
        <v>4</v>
      </c>
      <c r="J7" s="27" t="s">
        <v>5</v>
      </c>
      <c r="K7" s="27" t="s">
        <v>6</v>
      </c>
      <c r="L7" s="27" t="s">
        <v>8</v>
      </c>
    </row>
    <row r="8" spans="1:12" s="7" customFormat="1" x14ac:dyDescent="0.25">
      <c r="A8" s="2" t="s">
        <v>35</v>
      </c>
      <c r="B8" s="3" t="s">
        <v>13</v>
      </c>
      <c r="C8" s="4" t="s">
        <v>14</v>
      </c>
      <c r="D8" s="2" t="s">
        <v>15</v>
      </c>
      <c r="E8" s="5">
        <v>23</v>
      </c>
      <c r="F8" s="5">
        <v>5</v>
      </c>
      <c r="G8" s="5">
        <v>36</v>
      </c>
      <c r="H8" s="8">
        <v>0.21</v>
      </c>
      <c r="I8" s="9">
        <v>1.56</v>
      </c>
      <c r="J8" s="5">
        <v>0</v>
      </c>
      <c r="K8" s="5">
        <v>2</v>
      </c>
      <c r="L8" s="5">
        <v>8</v>
      </c>
    </row>
    <row r="9" spans="1:12" s="7" customFormat="1" x14ac:dyDescent="0.25">
      <c r="A9" s="2" t="s">
        <v>35</v>
      </c>
      <c r="B9" s="3" t="s">
        <v>13</v>
      </c>
      <c r="C9" s="4" t="s">
        <v>14</v>
      </c>
      <c r="D9" s="2" t="s">
        <v>17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</row>
    <row r="10" spans="1:12" s="7" customFormat="1" x14ac:dyDescent="0.25">
      <c r="A10" s="2" t="s">
        <v>35</v>
      </c>
      <c r="B10" s="3" t="s">
        <v>13</v>
      </c>
      <c r="C10" s="4" t="s">
        <v>16</v>
      </c>
      <c r="D10" s="2" t="s">
        <v>15</v>
      </c>
      <c r="E10" s="5">
        <v>1723</v>
      </c>
      <c r="F10" s="5">
        <v>305</v>
      </c>
      <c r="G10" s="10">
        <v>3138</v>
      </c>
      <c r="H10" s="9">
        <v>0.17699999999999999</v>
      </c>
      <c r="I10" s="9">
        <v>1.82</v>
      </c>
      <c r="J10" s="5">
        <v>0</v>
      </c>
      <c r="K10" s="5">
        <v>3</v>
      </c>
      <c r="L10" s="5">
        <v>8</v>
      </c>
    </row>
    <row r="11" spans="1:12" s="7" customFormat="1" x14ac:dyDescent="0.25">
      <c r="A11" s="2" t="s">
        <v>35</v>
      </c>
      <c r="B11" s="3" t="s">
        <v>13</v>
      </c>
      <c r="C11" s="4" t="s">
        <v>16</v>
      </c>
      <c r="D11" s="2" t="s">
        <v>17</v>
      </c>
      <c r="E11" s="5">
        <v>482</v>
      </c>
      <c r="F11" s="5">
        <v>482</v>
      </c>
      <c r="G11" s="5">
        <v>434</v>
      </c>
      <c r="H11" s="9">
        <v>1</v>
      </c>
      <c r="I11" s="9">
        <v>0.9</v>
      </c>
      <c r="J11" s="5">
        <v>1</v>
      </c>
      <c r="K11" s="5">
        <v>1</v>
      </c>
      <c r="L11" s="5">
        <v>8</v>
      </c>
    </row>
    <row r="12" spans="1:12" s="7" customFormat="1" x14ac:dyDescent="0.25">
      <c r="A12" s="2" t="s">
        <v>35</v>
      </c>
      <c r="B12" s="3" t="s">
        <v>13</v>
      </c>
      <c r="C12" s="4" t="s">
        <v>18</v>
      </c>
      <c r="D12" s="2" t="s">
        <v>15</v>
      </c>
      <c r="E12" s="5">
        <v>0</v>
      </c>
      <c r="F12" s="5">
        <v>0</v>
      </c>
      <c r="G12" s="5">
        <v>0</v>
      </c>
      <c r="H12" s="9">
        <v>0</v>
      </c>
      <c r="I12" s="5">
        <v>0</v>
      </c>
      <c r="J12" s="5">
        <v>0</v>
      </c>
      <c r="K12" s="5">
        <v>0</v>
      </c>
      <c r="L12" s="5">
        <v>0</v>
      </c>
    </row>
    <row r="13" spans="1:12" s="7" customFormat="1" x14ac:dyDescent="0.25">
      <c r="A13" s="2" t="s">
        <v>35</v>
      </c>
      <c r="B13" s="3" t="s">
        <v>13</v>
      </c>
      <c r="C13" s="4" t="s">
        <v>19</v>
      </c>
      <c r="D13" s="2" t="s">
        <v>15</v>
      </c>
      <c r="E13" s="5">
        <v>18</v>
      </c>
      <c r="F13" s="5">
        <v>0</v>
      </c>
      <c r="G13" s="5">
        <v>4</v>
      </c>
      <c r="H13" s="5">
        <v>0</v>
      </c>
      <c r="I13" s="5">
        <v>0.2</v>
      </c>
      <c r="J13" s="5">
        <v>0</v>
      </c>
      <c r="K13" s="5">
        <v>1</v>
      </c>
      <c r="L13" s="5">
        <v>8</v>
      </c>
    </row>
    <row r="14" spans="1:12" s="7" customFormat="1" x14ac:dyDescent="0.25">
      <c r="A14" s="2" t="s">
        <v>35</v>
      </c>
      <c r="B14" s="3" t="s">
        <v>13</v>
      </c>
      <c r="C14" s="4" t="s">
        <v>20</v>
      </c>
      <c r="D14" s="2" t="s">
        <v>15</v>
      </c>
      <c r="E14" s="5">
        <v>95</v>
      </c>
      <c r="F14" s="5">
        <v>142</v>
      </c>
      <c r="G14" s="5">
        <v>0</v>
      </c>
      <c r="H14" s="9">
        <v>1.4</v>
      </c>
      <c r="I14" s="5">
        <v>0</v>
      </c>
      <c r="J14" s="5">
        <v>0</v>
      </c>
      <c r="K14" s="5">
        <v>1</v>
      </c>
      <c r="L14" s="5">
        <v>8</v>
      </c>
    </row>
    <row r="15" spans="1:12" s="7" customFormat="1" x14ac:dyDescent="0.25">
      <c r="A15" s="2" t="s">
        <v>35</v>
      </c>
      <c r="B15" s="3" t="s">
        <v>13</v>
      </c>
      <c r="C15" s="4" t="s">
        <v>21</v>
      </c>
      <c r="D15" s="2" t="s">
        <v>15</v>
      </c>
      <c r="E15" s="5">
        <v>88</v>
      </c>
      <c r="F15" s="5">
        <v>64</v>
      </c>
      <c r="G15" s="5">
        <v>6</v>
      </c>
      <c r="H15" s="5">
        <v>0.6</v>
      </c>
      <c r="I15" s="5">
        <v>0.06</v>
      </c>
      <c r="J15" s="5">
        <v>0</v>
      </c>
      <c r="K15" s="5">
        <v>3</v>
      </c>
      <c r="L15" s="5">
        <v>8</v>
      </c>
    </row>
    <row r="16" spans="1:12" s="7" customFormat="1" x14ac:dyDescent="0.25">
      <c r="A16" s="2" t="s">
        <v>35</v>
      </c>
      <c r="B16" s="3" t="s">
        <v>13</v>
      </c>
      <c r="C16" s="4" t="s">
        <v>22</v>
      </c>
      <c r="D16" s="2" t="s">
        <v>15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8</v>
      </c>
    </row>
    <row r="17" spans="1:12" s="7" customFormat="1" x14ac:dyDescent="0.25">
      <c r="A17" s="2" t="s">
        <v>35</v>
      </c>
      <c r="B17" s="3" t="s">
        <v>13</v>
      </c>
      <c r="C17" s="4" t="s">
        <v>23</v>
      </c>
      <c r="D17" s="2" t="s">
        <v>15</v>
      </c>
      <c r="E17" s="5">
        <v>399</v>
      </c>
      <c r="F17" s="10">
        <v>114</v>
      </c>
      <c r="G17" s="10">
        <v>112</v>
      </c>
      <c r="H17" s="5">
        <v>0.2</v>
      </c>
      <c r="I17" s="5">
        <v>0.2</v>
      </c>
      <c r="J17" s="5">
        <v>0</v>
      </c>
      <c r="K17" s="5">
        <v>4</v>
      </c>
      <c r="L17" s="5">
        <v>8</v>
      </c>
    </row>
    <row r="18" spans="1:12" s="7" customFormat="1" x14ac:dyDescent="0.25">
      <c r="A18" s="2" t="s">
        <v>35</v>
      </c>
      <c r="B18" s="3" t="s">
        <v>13</v>
      </c>
      <c r="C18" s="4" t="s">
        <v>24</v>
      </c>
      <c r="D18" s="2" t="s">
        <v>15</v>
      </c>
      <c r="E18" s="5">
        <v>144</v>
      </c>
      <c r="F18" s="5">
        <v>5</v>
      </c>
      <c r="G18" s="5">
        <v>2</v>
      </c>
      <c r="H18" s="11">
        <v>0.03</v>
      </c>
      <c r="I18" s="11">
        <v>0.01</v>
      </c>
      <c r="J18" s="5">
        <v>0</v>
      </c>
      <c r="K18" s="5">
        <v>2</v>
      </c>
      <c r="L18" s="5">
        <v>8</v>
      </c>
    </row>
    <row r="19" spans="1:12" s="7" customFormat="1" x14ac:dyDescent="0.25">
      <c r="A19" s="2" t="s">
        <v>35</v>
      </c>
      <c r="B19" s="3" t="s">
        <v>13</v>
      </c>
      <c r="C19" s="4" t="s">
        <v>27</v>
      </c>
      <c r="D19" s="2" t="s">
        <v>15</v>
      </c>
      <c r="E19" s="5">
        <v>57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8</v>
      </c>
    </row>
    <row r="20" spans="1:12" s="7" customFormat="1" x14ac:dyDescent="0.25">
      <c r="A20" s="2" t="s">
        <v>35</v>
      </c>
      <c r="B20" s="3" t="s">
        <v>13</v>
      </c>
      <c r="C20" s="4" t="s">
        <v>25</v>
      </c>
      <c r="D20" s="2" t="s">
        <v>15</v>
      </c>
      <c r="E20" s="5">
        <v>56</v>
      </c>
      <c r="F20" s="5">
        <v>0</v>
      </c>
      <c r="G20" s="5">
        <v>8</v>
      </c>
      <c r="H20" s="6">
        <v>0</v>
      </c>
      <c r="I20" s="9">
        <v>1.42</v>
      </c>
      <c r="J20" s="5">
        <v>0</v>
      </c>
      <c r="K20" s="5">
        <v>1</v>
      </c>
      <c r="L20" s="5">
        <v>8</v>
      </c>
    </row>
    <row r="21" spans="1:12" s="7" customFormat="1" x14ac:dyDescent="0.25">
      <c r="A21" s="2" t="s">
        <v>35</v>
      </c>
      <c r="B21" s="3" t="s">
        <v>13</v>
      </c>
      <c r="C21" s="4" t="s">
        <v>41</v>
      </c>
      <c r="D21" s="2" t="s">
        <v>15</v>
      </c>
      <c r="E21" s="5">
        <v>72</v>
      </c>
      <c r="F21" s="5">
        <v>72</v>
      </c>
      <c r="G21" s="5">
        <v>72</v>
      </c>
      <c r="H21" s="6">
        <v>1</v>
      </c>
      <c r="I21" s="9">
        <v>1</v>
      </c>
      <c r="J21" s="5">
        <v>1</v>
      </c>
      <c r="K21" s="5">
        <v>1</v>
      </c>
      <c r="L21" s="5">
        <v>8</v>
      </c>
    </row>
    <row r="22" spans="1:12" s="7" customFormat="1" x14ac:dyDescent="0.25">
      <c r="A22" s="2" t="s">
        <v>35</v>
      </c>
      <c r="B22" s="3" t="s">
        <v>13</v>
      </c>
      <c r="C22" s="4" t="s">
        <v>26</v>
      </c>
      <c r="D22" s="2" t="s">
        <v>15</v>
      </c>
      <c r="E22" s="5">
        <v>107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8</v>
      </c>
    </row>
    <row r="23" spans="1:12" s="7" customFormat="1" x14ac:dyDescent="0.25">
      <c r="A23" s="2" t="s">
        <v>35</v>
      </c>
      <c r="B23" s="3" t="s">
        <v>13</v>
      </c>
      <c r="C23" s="4" t="s">
        <v>28</v>
      </c>
      <c r="D23" s="2" t="s">
        <v>15</v>
      </c>
      <c r="E23" s="5">
        <v>14</v>
      </c>
      <c r="F23" s="5">
        <v>14</v>
      </c>
      <c r="G23" s="5">
        <v>2</v>
      </c>
      <c r="H23" s="5">
        <v>1</v>
      </c>
      <c r="I23" s="5">
        <v>0.14000000000000001</v>
      </c>
      <c r="J23" s="5">
        <v>1</v>
      </c>
      <c r="K23" s="5">
        <v>1</v>
      </c>
      <c r="L23" s="5">
        <v>8</v>
      </c>
    </row>
    <row r="24" spans="1:12" s="7" customFormat="1" x14ac:dyDescent="0.25">
      <c r="A24" s="2" t="s">
        <v>35</v>
      </c>
      <c r="B24" s="3" t="s">
        <v>13</v>
      </c>
      <c r="C24" s="4" t="s">
        <v>29</v>
      </c>
      <c r="D24" s="2" t="s">
        <v>15</v>
      </c>
      <c r="E24" s="5">
        <v>0</v>
      </c>
      <c r="F24" s="5">
        <v>0</v>
      </c>
      <c r="G24" s="5">
        <v>0</v>
      </c>
      <c r="H24" s="6">
        <v>0</v>
      </c>
      <c r="I24" s="5">
        <v>0</v>
      </c>
      <c r="J24" s="5">
        <v>0</v>
      </c>
      <c r="K24" s="5">
        <v>0</v>
      </c>
      <c r="L24" s="5">
        <v>0</v>
      </c>
    </row>
    <row r="25" spans="1:12" s="7" customFormat="1" x14ac:dyDescent="0.25">
      <c r="A25" s="2" t="s">
        <v>35</v>
      </c>
      <c r="B25" s="3" t="s">
        <v>13</v>
      </c>
      <c r="C25" s="4" t="s">
        <v>30</v>
      </c>
      <c r="D25" s="2" t="s">
        <v>15</v>
      </c>
      <c r="E25" s="5">
        <v>9</v>
      </c>
      <c r="F25" s="5">
        <v>0</v>
      </c>
      <c r="G25" s="5">
        <v>9</v>
      </c>
      <c r="H25" s="5">
        <v>0</v>
      </c>
      <c r="I25" s="5">
        <v>1</v>
      </c>
      <c r="J25" s="5">
        <v>0</v>
      </c>
      <c r="K25" s="5">
        <v>0</v>
      </c>
      <c r="L25" s="5">
        <v>8</v>
      </c>
    </row>
    <row r="26" spans="1:12" s="7" customFormat="1" x14ac:dyDescent="0.25">
      <c r="A26" s="2" t="s">
        <v>35</v>
      </c>
      <c r="B26" s="3" t="s">
        <v>13</v>
      </c>
      <c r="C26" s="4" t="s">
        <v>31</v>
      </c>
      <c r="D26" s="2" t="s">
        <v>15</v>
      </c>
      <c r="E26" s="5">
        <v>216</v>
      </c>
      <c r="F26" s="5">
        <v>107</v>
      </c>
      <c r="G26" s="5">
        <v>0</v>
      </c>
      <c r="H26" s="9">
        <v>0.4</v>
      </c>
      <c r="I26" s="11">
        <v>0</v>
      </c>
      <c r="J26" s="5">
        <v>0</v>
      </c>
      <c r="K26" s="5">
        <v>3</v>
      </c>
      <c r="L26" s="5">
        <v>8</v>
      </c>
    </row>
    <row r="27" spans="1:12" s="7" customFormat="1" x14ac:dyDescent="0.25">
      <c r="A27" s="2" t="s">
        <v>35</v>
      </c>
      <c r="B27" s="3" t="s">
        <v>13</v>
      </c>
      <c r="C27" s="4" t="s">
        <v>32</v>
      </c>
      <c r="D27" s="2" t="s">
        <v>15</v>
      </c>
      <c r="E27" s="5">
        <v>29</v>
      </c>
      <c r="F27" s="5">
        <v>0</v>
      </c>
      <c r="G27" s="5">
        <v>29</v>
      </c>
      <c r="H27" s="5">
        <v>0</v>
      </c>
      <c r="I27" s="5">
        <v>1</v>
      </c>
      <c r="J27" s="5">
        <v>0</v>
      </c>
      <c r="K27" s="5">
        <v>0</v>
      </c>
      <c r="L27" s="5">
        <v>4</v>
      </c>
    </row>
    <row r="28" spans="1:12" s="7" customFormat="1" x14ac:dyDescent="0.25">
      <c r="A28" s="2" t="s">
        <v>35</v>
      </c>
      <c r="B28" s="3" t="s">
        <v>13</v>
      </c>
      <c r="C28" s="4" t="s">
        <v>33</v>
      </c>
      <c r="D28" s="2" t="s">
        <v>15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</row>
    <row r="29" spans="1:12" s="7" customFormat="1" x14ac:dyDescent="0.25">
      <c r="A29" s="2" t="s">
        <v>35</v>
      </c>
      <c r="B29" s="3" t="s">
        <v>13</v>
      </c>
      <c r="C29" s="4" t="s">
        <v>40</v>
      </c>
      <c r="D29" s="2" t="s">
        <v>15</v>
      </c>
      <c r="E29" s="5">
        <v>27</v>
      </c>
      <c r="F29" s="5">
        <v>3</v>
      </c>
      <c r="G29" s="5">
        <v>2</v>
      </c>
      <c r="H29" s="9">
        <v>0.11</v>
      </c>
      <c r="I29" s="5">
        <v>7.0000000000000007E-2</v>
      </c>
      <c r="J29" s="5">
        <v>0</v>
      </c>
      <c r="K29" s="5">
        <v>1</v>
      </c>
      <c r="L29" s="5">
        <v>4</v>
      </c>
    </row>
    <row r="30" spans="1:12" s="7" customFormat="1" x14ac:dyDescent="0.25">
      <c r="A30" s="2" t="s">
        <v>35</v>
      </c>
      <c r="B30" s="3" t="s">
        <v>13</v>
      </c>
      <c r="C30" s="4" t="s">
        <v>20</v>
      </c>
      <c r="D30" s="2" t="s">
        <v>17</v>
      </c>
      <c r="E30" s="5">
        <v>28</v>
      </c>
      <c r="F30" s="5">
        <v>28</v>
      </c>
      <c r="G30" s="5">
        <v>0</v>
      </c>
      <c r="H30" s="5">
        <v>1</v>
      </c>
      <c r="I30" s="5">
        <v>0</v>
      </c>
      <c r="J30" s="5">
        <v>1</v>
      </c>
      <c r="K30" s="5">
        <v>1</v>
      </c>
      <c r="L30" s="5">
        <v>8</v>
      </c>
    </row>
    <row r="31" spans="1:12" s="7" customFormat="1" x14ac:dyDescent="0.25">
      <c r="A31" s="2" t="s">
        <v>35</v>
      </c>
      <c r="B31" s="3" t="s">
        <v>13</v>
      </c>
      <c r="C31" s="4" t="s">
        <v>23</v>
      </c>
      <c r="D31" s="2" t="s">
        <v>17</v>
      </c>
      <c r="E31" s="5">
        <v>60</v>
      </c>
      <c r="F31" s="5">
        <v>33</v>
      </c>
      <c r="G31" s="5">
        <v>24</v>
      </c>
      <c r="H31" s="5">
        <v>0.55000000000000004</v>
      </c>
      <c r="I31" s="5">
        <v>0.4</v>
      </c>
      <c r="J31" s="5">
        <v>0</v>
      </c>
      <c r="K31" s="5">
        <v>3</v>
      </c>
      <c r="L31" s="5">
        <v>8</v>
      </c>
    </row>
    <row r="32" spans="1:12" s="7" customFormat="1" x14ac:dyDescent="0.25">
      <c r="A32" s="2" t="s">
        <v>35</v>
      </c>
      <c r="B32" s="3" t="s">
        <v>13</v>
      </c>
      <c r="C32" s="4" t="s">
        <v>25</v>
      </c>
      <c r="D32" s="2" t="s">
        <v>17</v>
      </c>
      <c r="E32" s="5">
        <v>7</v>
      </c>
      <c r="F32" s="5">
        <v>6</v>
      </c>
      <c r="G32" s="5">
        <v>2</v>
      </c>
      <c r="H32" s="6">
        <v>0.85</v>
      </c>
      <c r="I32" s="6">
        <v>0.28000000000000003</v>
      </c>
      <c r="J32" s="5">
        <v>0</v>
      </c>
      <c r="K32" s="5">
        <v>1</v>
      </c>
      <c r="L32" s="5">
        <v>8</v>
      </c>
    </row>
    <row r="33" spans="1:12" s="7" customFormat="1" x14ac:dyDescent="0.25">
      <c r="A33" s="2" t="s">
        <v>35</v>
      </c>
      <c r="B33" s="3" t="s">
        <v>13</v>
      </c>
      <c r="C33" s="4" t="s">
        <v>26</v>
      </c>
      <c r="D33" s="2" t="s">
        <v>17</v>
      </c>
      <c r="E33" s="5">
        <v>50</v>
      </c>
      <c r="F33" s="5">
        <v>0</v>
      </c>
      <c r="G33" s="5">
        <v>0</v>
      </c>
      <c r="H33" s="6">
        <v>0</v>
      </c>
      <c r="I33" s="6">
        <v>0</v>
      </c>
      <c r="J33" s="5">
        <v>0</v>
      </c>
      <c r="K33" s="5">
        <v>0</v>
      </c>
      <c r="L33" s="5">
        <v>8</v>
      </c>
    </row>
    <row r="34" spans="1:12" s="7" customFormat="1" x14ac:dyDescent="0.25">
      <c r="A34" s="2" t="s">
        <v>35</v>
      </c>
      <c r="B34" s="3" t="s">
        <v>13</v>
      </c>
      <c r="C34" s="4" t="s">
        <v>28</v>
      </c>
      <c r="D34" s="2" t="s">
        <v>17</v>
      </c>
      <c r="E34" s="5">
        <v>31</v>
      </c>
      <c r="F34" s="5">
        <v>0</v>
      </c>
      <c r="G34" s="5">
        <v>0</v>
      </c>
      <c r="H34" s="6">
        <v>0</v>
      </c>
      <c r="I34" s="6">
        <v>0</v>
      </c>
      <c r="J34" s="5">
        <v>0</v>
      </c>
      <c r="K34" s="5">
        <v>0</v>
      </c>
      <c r="L34" s="5">
        <v>8</v>
      </c>
    </row>
    <row r="35" spans="1:12" s="7" customFormat="1" x14ac:dyDescent="0.25">
      <c r="A35" s="2" t="s">
        <v>35</v>
      </c>
      <c r="B35" s="3" t="s">
        <v>13</v>
      </c>
      <c r="C35" s="4" t="s">
        <v>41</v>
      </c>
      <c r="D35" s="2" t="s">
        <v>17</v>
      </c>
      <c r="E35" s="5">
        <v>5</v>
      </c>
      <c r="F35" s="5">
        <v>0</v>
      </c>
      <c r="G35" s="5">
        <v>2</v>
      </c>
      <c r="H35" s="6">
        <v>0</v>
      </c>
      <c r="I35" s="6">
        <v>0.4</v>
      </c>
      <c r="J35" s="5">
        <v>1</v>
      </c>
      <c r="K35" s="5">
        <v>1</v>
      </c>
      <c r="L35" s="5">
        <v>8</v>
      </c>
    </row>
    <row r="36" spans="1:12" s="7" customFormat="1" x14ac:dyDescent="0.25">
      <c r="A36" s="2" t="s">
        <v>35</v>
      </c>
      <c r="B36" s="3" t="s">
        <v>13</v>
      </c>
      <c r="C36" s="4" t="s">
        <v>33</v>
      </c>
      <c r="D36" s="2" t="s">
        <v>17</v>
      </c>
      <c r="E36" s="5">
        <v>9</v>
      </c>
      <c r="F36" s="5">
        <v>0</v>
      </c>
      <c r="G36" s="5">
        <v>0</v>
      </c>
      <c r="H36" s="6">
        <v>0</v>
      </c>
      <c r="I36" s="6">
        <v>0</v>
      </c>
      <c r="J36" s="5">
        <v>0</v>
      </c>
      <c r="K36" s="5">
        <v>0</v>
      </c>
      <c r="L36" s="5">
        <v>8</v>
      </c>
    </row>
    <row r="37" spans="1:12" s="7" customFormat="1" x14ac:dyDescent="0.25">
      <c r="A37" s="2" t="s">
        <v>35</v>
      </c>
      <c r="B37" s="3" t="s">
        <v>13</v>
      </c>
      <c r="C37" s="4" t="s">
        <v>27</v>
      </c>
      <c r="D37" s="2" t="s">
        <v>17</v>
      </c>
      <c r="E37" s="12">
        <v>18</v>
      </c>
      <c r="F37" s="12">
        <v>0</v>
      </c>
      <c r="G37" s="12">
        <v>2</v>
      </c>
      <c r="H37" s="6">
        <v>0</v>
      </c>
      <c r="I37" s="6">
        <v>0.11</v>
      </c>
      <c r="J37" s="5">
        <v>0</v>
      </c>
      <c r="K37" s="5">
        <v>0</v>
      </c>
      <c r="L37" s="5">
        <v>8</v>
      </c>
    </row>
    <row r="38" spans="1:12" s="7" customFormat="1" x14ac:dyDescent="0.25">
      <c r="A38" s="2" t="s">
        <v>35</v>
      </c>
      <c r="B38" s="3" t="s">
        <v>13</v>
      </c>
      <c r="C38" s="4" t="s">
        <v>31</v>
      </c>
      <c r="D38" s="2" t="s">
        <v>17</v>
      </c>
      <c r="E38" s="12">
        <v>41</v>
      </c>
      <c r="F38" s="12">
        <v>12</v>
      </c>
      <c r="G38" s="12">
        <v>2</v>
      </c>
      <c r="H38" s="6">
        <v>0.28999999999999998</v>
      </c>
      <c r="I38" s="6">
        <v>4.8000000000000001E-2</v>
      </c>
      <c r="J38" s="5">
        <v>1</v>
      </c>
      <c r="K38" s="5">
        <v>3</v>
      </c>
      <c r="L38" s="5">
        <v>8</v>
      </c>
    </row>
    <row r="39" spans="1:12" s="7" customFormat="1" x14ac:dyDescent="0.25">
      <c r="A39" s="2" t="s">
        <v>35</v>
      </c>
      <c r="B39" s="3" t="s">
        <v>13</v>
      </c>
      <c r="C39" s="4" t="s">
        <v>16</v>
      </c>
      <c r="D39" s="2" t="s">
        <v>43</v>
      </c>
      <c r="E39" s="12">
        <v>27</v>
      </c>
      <c r="F39" s="12">
        <v>0</v>
      </c>
      <c r="G39" s="12">
        <v>61</v>
      </c>
      <c r="H39" s="6">
        <v>0</v>
      </c>
      <c r="I39" s="6">
        <v>2.25</v>
      </c>
      <c r="J39" s="5">
        <v>0</v>
      </c>
      <c r="K39" s="5">
        <v>5</v>
      </c>
      <c r="L39" s="5">
        <v>4</v>
      </c>
    </row>
    <row r="40" spans="1:12" s="7" customFormat="1" x14ac:dyDescent="0.25">
      <c r="A40" s="2" t="s">
        <v>35</v>
      </c>
      <c r="B40" s="3" t="s">
        <v>13</v>
      </c>
      <c r="C40" s="4" t="s">
        <v>16</v>
      </c>
      <c r="D40" s="2" t="s">
        <v>44</v>
      </c>
      <c r="E40" s="12">
        <v>31</v>
      </c>
      <c r="F40" s="12">
        <v>0</v>
      </c>
      <c r="G40" s="12">
        <v>47</v>
      </c>
      <c r="H40" s="6">
        <v>0</v>
      </c>
      <c r="I40" s="6">
        <v>1.5</v>
      </c>
      <c r="J40" s="5">
        <v>0</v>
      </c>
      <c r="K40" s="5">
        <v>5</v>
      </c>
      <c r="L40" s="5">
        <v>4</v>
      </c>
    </row>
    <row r="41" spans="1:12" s="7" customFormat="1" x14ac:dyDescent="0.25">
      <c r="A41" s="2" t="s">
        <v>35</v>
      </c>
      <c r="B41" s="3" t="s">
        <v>13</v>
      </c>
      <c r="C41" s="4" t="s">
        <v>16</v>
      </c>
      <c r="D41" s="2" t="s">
        <v>45</v>
      </c>
      <c r="E41" s="12">
        <v>5</v>
      </c>
      <c r="F41" s="12">
        <v>0</v>
      </c>
      <c r="G41" s="12">
        <v>2</v>
      </c>
      <c r="H41" s="6">
        <v>0</v>
      </c>
      <c r="I41" s="6">
        <v>0</v>
      </c>
      <c r="J41" s="5">
        <v>0.4</v>
      </c>
      <c r="K41" s="5">
        <v>0</v>
      </c>
      <c r="L41" s="5">
        <v>4</v>
      </c>
    </row>
    <row r="42" spans="1:12" s="7" customFormat="1" x14ac:dyDescent="0.25">
      <c r="A42" s="2" t="s">
        <v>35</v>
      </c>
      <c r="B42" s="3" t="s">
        <v>13</v>
      </c>
      <c r="C42" s="4" t="s">
        <v>16</v>
      </c>
      <c r="D42" s="2" t="s">
        <v>46</v>
      </c>
      <c r="E42" s="12">
        <v>7</v>
      </c>
      <c r="F42" s="12">
        <v>1</v>
      </c>
      <c r="G42" s="12">
        <v>12</v>
      </c>
      <c r="H42" s="6">
        <v>0.14000000000000001</v>
      </c>
      <c r="I42" s="6">
        <v>1.7</v>
      </c>
      <c r="J42" s="5">
        <v>0</v>
      </c>
      <c r="K42" s="5">
        <v>5</v>
      </c>
      <c r="L42" s="5">
        <v>4</v>
      </c>
    </row>
    <row r="43" spans="1:12" x14ac:dyDescent="0.25">
      <c r="A43" s="28" t="s">
        <v>34</v>
      </c>
      <c r="B43" s="29"/>
      <c r="C43" s="28"/>
      <c r="D43" s="30"/>
      <c r="E43" s="31">
        <f t="shared" ref="E43:K43" si="0">SUM(E8:E42)</f>
        <v>3878</v>
      </c>
      <c r="F43" s="31">
        <f t="shared" si="0"/>
        <v>1393</v>
      </c>
      <c r="G43" s="31">
        <f t="shared" si="0"/>
        <v>4009</v>
      </c>
      <c r="H43" s="32">
        <f t="shared" si="0"/>
        <v>8.9570000000000007</v>
      </c>
      <c r="I43" s="32">
        <f t="shared" si="0"/>
        <v>16.067999999999998</v>
      </c>
      <c r="J43" s="31">
        <f t="shared" si="0"/>
        <v>6.4</v>
      </c>
      <c r="K43" s="31">
        <f t="shared" si="0"/>
        <v>48</v>
      </c>
      <c r="L43" s="33">
        <f>SUM(L8:L39)</f>
        <v>212</v>
      </c>
    </row>
  </sheetData>
  <mergeCells count="4">
    <mergeCell ref="A1:L1"/>
    <mergeCell ref="A2:L2"/>
    <mergeCell ref="A3:L3"/>
    <mergeCell ref="A5:L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L21" sqref="L21"/>
    </sheetView>
  </sheetViews>
  <sheetFormatPr baseColWidth="10" defaultRowHeight="15" x14ac:dyDescent="0.25"/>
  <cols>
    <col min="1" max="1" width="15.28515625" customWidth="1"/>
    <col min="2" max="2" width="15.7109375" customWidth="1"/>
    <col min="3" max="3" width="23.28515625" style="1" customWidth="1"/>
    <col min="4" max="4" width="19.5703125" customWidth="1"/>
    <col min="6" max="6" width="15" customWidth="1"/>
    <col min="7" max="7" width="14.140625" customWidth="1"/>
    <col min="12" max="12" width="11.42578125" customWidth="1"/>
  </cols>
  <sheetData>
    <row r="1" spans="1:12" x14ac:dyDescent="0.2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5">
      <c r="A3" s="34" t="s">
        <v>53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x14ac:dyDescent="0.25">
      <c r="A5" s="39" t="s">
        <v>54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7" spans="1:12" ht="75" x14ac:dyDescent="0.25">
      <c r="A7" s="25" t="s">
        <v>9</v>
      </c>
      <c r="B7" s="25" t="s">
        <v>10</v>
      </c>
      <c r="C7" s="25" t="s">
        <v>11</v>
      </c>
      <c r="D7" s="26" t="s">
        <v>12</v>
      </c>
      <c r="E7" s="27" t="s">
        <v>0</v>
      </c>
      <c r="F7" s="27" t="s">
        <v>1</v>
      </c>
      <c r="G7" s="27" t="s">
        <v>2</v>
      </c>
      <c r="H7" s="27" t="s">
        <v>3</v>
      </c>
      <c r="I7" s="27" t="s">
        <v>4</v>
      </c>
      <c r="J7" s="27" t="s">
        <v>5</v>
      </c>
      <c r="K7" s="27" t="s">
        <v>6</v>
      </c>
      <c r="L7" s="27" t="s">
        <v>8</v>
      </c>
    </row>
    <row r="8" spans="1:12" s="7" customFormat="1" x14ac:dyDescent="0.25">
      <c r="A8" s="2" t="s">
        <v>35</v>
      </c>
      <c r="B8" s="3" t="s">
        <v>13</v>
      </c>
      <c r="C8" s="4" t="s">
        <v>14</v>
      </c>
      <c r="D8" s="2" t="s">
        <v>15</v>
      </c>
      <c r="E8" s="5">
        <v>825</v>
      </c>
      <c r="F8" s="5">
        <v>105</v>
      </c>
      <c r="G8" s="5">
        <v>812</v>
      </c>
      <c r="H8" s="8">
        <v>0.1</v>
      </c>
      <c r="I8" s="9">
        <v>0.98</v>
      </c>
      <c r="J8" s="5">
        <v>0</v>
      </c>
      <c r="K8" s="5">
        <v>5</v>
      </c>
      <c r="L8" s="5">
        <v>8</v>
      </c>
    </row>
    <row r="9" spans="1:12" s="7" customFormat="1" x14ac:dyDescent="0.25">
      <c r="A9" s="2" t="s">
        <v>35</v>
      </c>
      <c r="B9" s="3" t="s">
        <v>13</v>
      </c>
      <c r="C9" s="4" t="s">
        <v>14</v>
      </c>
      <c r="D9" s="2" t="s">
        <v>17</v>
      </c>
      <c r="E9" s="5">
        <v>246</v>
      </c>
      <c r="F9" s="5">
        <v>146</v>
      </c>
      <c r="G9" s="5">
        <v>573</v>
      </c>
      <c r="H9" s="5">
        <v>0.59</v>
      </c>
      <c r="I9" s="5">
        <v>2.2999999999999998</v>
      </c>
      <c r="J9" s="5">
        <v>0</v>
      </c>
      <c r="K9" s="5">
        <v>6</v>
      </c>
      <c r="L9" s="5">
        <v>0</v>
      </c>
    </row>
    <row r="10" spans="1:12" s="7" customFormat="1" x14ac:dyDescent="0.25">
      <c r="A10" s="2" t="s">
        <v>35</v>
      </c>
      <c r="B10" s="3" t="s">
        <v>13</v>
      </c>
      <c r="C10" s="4" t="s">
        <v>18</v>
      </c>
      <c r="D10" s="2" t="s">
        <v>15</v>
      </c>
      <c r="E10" s="5">
        <v>71</v>
      </c>
      <c r="F10" s="5">
        <v>71</v>
      </c>
      <c r="G10" s="5">
        <v>0</v>
      </c>
      <c r="H10" s="9">
        <v>1</v>
      </c>
      <c r="I10" s="5">
        <v>0</v>
      </c>
      <c r="J10" s="5">
        <v>1</v>
      </c>
      <c r="K10" s="5">
        <v>0</v>
      </c>
      <c r="L10" s="5">
        <v>8</v>
      </c>
    </row>
    <row r="11" spans="1:12" s="7" customFormat="1" x14ac:dyDescent="0.25">
      <c r="A11" s="2" t="s">
        <v>35</v>
      </c>
      <c r="B11" s="3" t="s">
        <v>13</v>
      </c>
      <c r="C11" s="4" t="s">
        <v>20</v>
      </c>
      <c r="D11" s="2" t="s">
        <v>15</v>
      </c>
      <c r="E11" s="5">
        <v>75</v>
      </c>
      <c r="F11" s="5">
        <v>129</v>
      </c>
      <c r="G11" s="5">
        <v>0</v>
      </c>
      <c r="H11" s="9">
        <v>1.72</v>
      </c>
      <c r="I11" s="5">
        <v>0</v>
      </c>
      <c r="J11" s="5">
        <v>1</v>
      </c>
      <c r="K11" s="5">
        <v>0</v>
      </c>
      <c r="L11" s="5">
        <v>8</v>
      </c>
    </row>
    <row r="12" spans="1:12" s="7" customFormat="1" x14ac:dyDescent="0.25">
      <c r="A12" s="2" t="s">
        <v>35</v>
      </c>
      <c r="B12" s="3" t="s">
        <v>13</v>
      </c>
      <c r="C12" s="4" t="s">
        <v>21</v>
      </c>
      <c r="D12" s="2" t="s">
        <v>15</v>
      </c>
      <c r="E12" s="5">
        <v>22</v>
      </c>
      <c r="F12" s="5">
        <v>29</v>
      </c>
      <c r="G12" s="5">
        <v>0</v>
      </c>
      <c r="H12" s="5">
        <v>1.3</v>
      </c>
      <c r="I12" s="5">
        <v>0</v>
      </c>
      <c r="J12" s="5">
        <v>0</v>
      </c>
      <c r="K12" s="5">
        <v>0</v>
      </c>
      <c r="L12" s="5">
        <v>8</v>
      </c>
    </row>
    <row r="13" spans="1:12" s="7" customFormat="1" x14ac:dyDescent="0.25">
      <c r="A13" s="2" t="s">
        <v>35</v>
      </c>
      <c r="B13" s="3" t="s">
        <v>13</v>
      </c>
      <c r="C13" s="4" t="s">
        <v>41</v>
      </c>
      <c r="D13" s="2" t="s">
        <v>15</v>
      </c>
      <c r="E13" s="5">
        <v>117</v>
      </c>
      <c r="F13" s="5">
        <v>2</v>
      </c>
      <c r="G13" s="5">
        <v>62</v>
      </c>
      <c r="H13" s="6">
        <v>0.01</v>
      </c>
      <c r="I13" s="9">
        <v>0.5</v>
      </c>
      <c r="J13" s="5">
        <v>0</v>
      </c>
      <c r="K13" s="5">
        <v>4</v>
      </c>
      <c r="L13" s="5">
        <v>8</v>
      </c>
    </row>
    <row r="14" spans="1:12" s="7" customFormat="1" x14ac:dyDescent="0.25">
      <c r="A14" s="2" t="s">
        <v>35</v>
      </c>
      <c r="B14" s="3" t="s">
        <v>13</v>
      </c>
      <c r="C14" s="4" t="s">
        <v>31</v>
      </c>
      <c r="D14" s="2" t="s">
        <v>15</v>
      </c>
      <c r="E14" s="5">
        <v>76</v>
      </c>
      <c r="F14" s="5">
        <v>43</v>
      </c>
      <c r="G14" s="5">
        <v>0</v>
      </c>
      <c r="H14" s="9">
        <v>0.5</v>
      </c>
      <c r="I14" s="11">
        <v>0</v>
      </c>
      <c r="J14" s="5">
        <v>0</v>
      </c>
      <c r="K14" s="5">
        <v>0</v>
      </c>
      <c r="L14" s="5">
        <v>8</v>
      </c>
    </row>
    <row r="15" spans="1:12" s="7" customFormat="1" x14ac:dyDescent="0.25">
      <c r="A15" s="2" t="s">
        <v>35</v>
      </c>
      <c r="B15" s="3" t="s">
        <v>13</v>
      </c>
      <c r="C15" s="4" t="s">
        <v>20</v>
      </c>
      <c r="D15" s="2" t="s">
        <v>17</v>
      </c>
      <c r="E15" s="5">
        <v>14</v>
      </c>
      <c r="F15" s="5">
        <v>20</v>
      </c>
      <c r="G15" s="5">
        <v>0</v>
      </c>
      <c r="H15" s="5">
        <v>1.4</v>
      </c>
      <c r="I15" s="5">
        <v>0</v>
      </c>
      <c r="J15" s="5">
        <v>1</v>
      </c>
      <c r="K15" s="5">
        <v>0</v>
      </c>
      <c r="L15" s="5">
        <v>8</v>
      </c>
    </row>
    <row r="16" spans="1:12" s="7" customFormat="1" x14ac:dyDescent="0.25">
      <c r="A16" s="2" t="s">
        <v>35</v>
      </c>
      <c r="B16" s="3" t="s">
        <v>13</v>
      </c>
      <c r="C16" s="4" t="s">
        <v>41</v>
      </c>
      <c r="D16" s="2" t="s">
        <v>17</v>
      </c>
      <c r="E16" s="5">
        <v>2</v>
      </c>
      <c r="F16" s="5">
        <v>0</v>
      </c>
      <c r="G16" s="5">
        <v>0</v>
      </c>
      <c r="H16" s="6">
        <v>0</v>
      </c>
      <c r="I16" s="6">
        <v>0.4</v>
      </c>
      <c r="J16" s="5">
        <v>0</v>
      </c>
      <c r="K16" s="5">
        <v>0</v>
      </c>
      <c r="L16" s="5">
        <v>8</v>
      </c>
    </row>
    <row r="17" spans="1:12" s="7" customFormat="1" x14ac:dyDescent="0.25">
      <c r="A17" s="2" t="s">
        <v>35</v>
      </c>
      <c r="B17" s="3" t="s">
        <v>13</v>
      </c>
      <c r="C17" s="4" t="s">
        <v>31</v>
      </c>
      <c r="D17" s="2" t="s">
        <v>17</v>
      </c>
      <c r="E17" s="12">
        <v>11</v>
      </c>
      <c r="F17" s="12">
        <v>6</v>
      </c>
      <c r="G17" s="12">
        <v>0</v>
      </c>
      <c r="H17" s="6">
        <v>0.5</v>
      </c>
      <c r="I17" s="6">
        <v>0</v>
      </c>
      <c r="J17" s="5">
        <v>0</v>
      </c>
      <c r="K17" s="5">
        <v>0</v>
      </c>
      <c r="L17" s="5">
        <v>8</v>
      </c>
    </row>
    <row r="18" spans="1:12" s="7" customFormat="1" x14ac:dyDescent="0.25">
      <c r="A18" s="2" t="s">
        <v>35</v>
      </c>
      <c r="B18" s="3" t="s">
        <v>13</v>
      </c>
      <c r="C18" s="4" t="s">
        <v>16</v>
      </c>
      <c r="D18" s="2" t="s">
        <v>43</v>
      </c>
      <c r="E18" s="12">
        <v>30</v>
      </c>
      <c r="F18" s="12">
        <v>22</v>
      </c>
      <c r="G18" s="12">
        <v>84</v>
      </c>
      <c r="H18" s="6">
        <v>0.7</v>
      </c>
      <c r="I18" s="6">
        <v>2.8</v>
      </c>
      <c r="J18" s="5">
        <v>0</v>
      </c>
      <c r="K18" s="5">
        <v>0</v>
      </c>
      <c r="L18" s="5">
        <v>4</v>
      </c>
    </row>
    <row r="19" spans="1:12" s="7" customFormat="1" x14ac:dyDescent="0.25">
      <c r="A19" s="2" t="s">
        <v>35</v>
      </c>
      <c r="B19" s="3" t="s">
        <v>13</v>
      </c>
      <c r="C19" s="4" t="s">
        <v>16</v>
      </c>
      <c r="D19" s="2" t="s">
        <v>44</v>
      </c>
      <c r="E19" s="12">
        <v>16</v>
      </c>
      <c r="F19" s="12">
        <v>3</v>
      </c>
      <c r="G19" s="12">
        <v>33</v>
      </c>
      <c r="H19" s="6">
        <v>0.1</v>
      </c>
      <c r="I19" s="6">
        <v>1.5</v>
      </c>
      <c r="J19" s="5">
        <v>0</v>
      </c>
      <c r="K19" s="5">
        <v>3</v>
      </c>
      <c r="L19" s="5">
        <v>4</v>
      </c>
    </row>
    <row r="20" spans="1:12" s="7" customFormat="1" x14ac:dyDescent="0.25">
      <c r="A20" s="2" t="s">
        <v>35</v>
      </c>
      <c r="B20" s="3" t="s">
        <v>13</v>
      </c>
      <c r="C20" s="4" t="s">
        <v>16</v>
      </c>
      <c r="D20" s="2" t="s">
        <v>45</v>
      </c>
      <c r="E20" s="12">
        <v>89</v>
      </c>
      <c r="F20" s="12">
        <v>8</v>
      </c>
      <c r="G20" s="12">
        <v>156</v>
      </c>
      <c r="H20" s="6">
        <v>8.8999999999999996E-2</v>
      </c>
      <c r="I20" s="6">
        <v>1.75</v>
      </c>
      <c r="J20" s="5">
        <v>0</v>
      </c>
      <c r="K20" s="5">
        <v>5</v>
      </c>
      <c r="L20" s="5">
        <v>4</v>
      </c>
    </row>
    <row r="21" spans="1:12" x14ac:dyDescent="0.25">
      <c r="A21" s="28" t="s">
        <v>34</v>
      </c>
      <c r="B21" s="29"/>
      <c r="C21" s="28"/>
      <c r="D21" s="30"/>
      <c r="E21" s="31">
        <f t="shared" ref="E21:L21" si="0">SUM(E8:E20)</f>
        <v>1594</v>
      </c>
      <c r="F21" s="31">
        <f t="shared" si="0"/>
        <v>584</v>
      </c>
      <c r="G21" s="31">
        <f t="shared" si="0"/>
        <v>1720</v>
      </c>
      <c r="H21" s="32">
        <f t="shared" si="0"/>
        <v>8.0089999999999986</v>
      </c>
      <c r="I21" s="32">
        <f t="shared" si="0"/>
        <v>10.23</v>
      </c>
      <c r="J21" s="31">
        <f t="shared" si="0"/>
        <v>3</v>
      </c>
      <c r="K21" s="31">
        <f t="shared" si="0"/>
        <v>23</v>
      </c>
      <c r="L21" s="33">
        <f t="shared" si="0"/>
        <v>84</v>
      </c>
    </row>
  </sheetData>
  <mergeCells count="4">
    <mergeCell ref="A1:L1"/>
    <mergeCell ref="A2:L2"/>
    <mergeCell ref="A3:L3"/>
    <mergeCell ref="A5:L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L19" sqref="L19"/>
    </sheetView>
  </sheetViews>
  <sheetFormatPr baseColWidth="10" defaultRowHeight="15" x14ac:dyDescent="0.25"/>
  <cols>
    <col min="1" max="1" width="15.28515625" customWidth="1"/>
    <col min="2" max="2" width="15.7109375" customWidth="1"/>
    <col min="3" max="3" width="23.28515625" style="1" customWidth="1"/>
    <col min="4" max="4" width="19.5703125" customWidth="1"/>
    <col min="6" max="6" width="15" customWidth="1"/>
    <col min="7" max="7" width="14.140625" customWidth="1"/>
    <col min="12" max="12" width="11.42578125" customWidth="1"/>
  </cols>
  <sheetData>
    <row r="1" spans="1:12" x14ac:dyDescent="0.25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5">
      <c r="A3" s="34" t="s">
        <v>55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x14ac:dyDescent="0.25">
      <c r="A5" s="39" t="s">
        <v>56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7" spans="1:12" ht="75" x14ac:dyDescent="0.25">
      <c r="A7" s="25" t="s">
        <v>9</v>
      </c>
      <c r="B7" s="25" t="s">
        <v>10</v>
      </c>
      <c r="C7" s="25" t="s">
        <v>11</v>
      </c>
      <c r="D7" s="26" t="s">
        <v>12</v>
      </c>
      <c r="E7" s="27" t="s">
        <v>0</v>
      </c>
      <c r="F7" s="27" t="s">
        <v>1</v>
      </c>
      <c r="G7" s="27" t="s">
        <v>2</v>
      </c>
      <c r="H7" s="27" t="s">
        <v>3</v>
      </c>
      <c r="I7" s="27" t="s">
        <v>4</v>
      </c>
      <c r="J7" s="27" t="s">
        <v>5</v>
      </c>
      <c r="K7" s="27" t="s">
        <v>6</v>
      </c>
      <c r="L7" s="27" t="s">
        <v>8</v>
      </c>
    </row>
    <row r="8" spans="1:12" s="7" customFormat="1" x14ac:dyDescent="0.25">
      <c r="A8" s="2" t="s">
        <v>35</v>
      </c>
      <c r="B8" s="3" t="s">
        <v>13</v>
      </c>
      <c r="C8" s="4" t="s">
        <v>16</v>
      </c>
      <c r="D8" s="2" t="s">
        <v>15</v>
      </c>
      <c r="E8" s="5">
        <v>741</v>
      </c>
      <c r="F8" s="5">
        <v>72</v>
      </c>
      <c r="G8" s="10">
        <v>576</v>
      </c>
      <c r="H8" s="9">
        <v>0.09</v>
      </c>
      <c r="I8" s="9">
        <v>0.77</v>
      </c>
      <c r="J8" s="5">
        <v>0</v>
      </c>
      <c r="K8" s="5">
        <v>6</v>
      </c>
      <c r="L8" s="5">
        <v>8</v>
      </c>
    </row>
    <row r="9" spans="1:12" s="7" customFormat="1" x14ac:dyDescent="0.25">
      <c r="A9" s="2" t="s">
        <v>35</v>
      </c>
      <c r="B9" s="3" t="s">
        <v>13</v>
      </c>
      <c r="C9" s="4" t="s">
        <v>16</v>
      </c>
      <c r="D9" s="2" t="s">
        <v>17</v>
      </c>
      <c r="E9" s="5">
        <v>269</v>
      </c>
      <c r="F9" s="5">
        <v>3</v>
      </c>
      <c r="G9" s="5">
        <v>290</v>
      </c>
      <c r="H9" s="9">
        <v>0.01</v>
      </c>
      <c r="I9" s="9">
        <v>1.07</v>
      </c>
      <c r="J9" s="5">
        <v>0</v>
      </c>
      <c r="K9" s="5">
        <v>6</v>
      </c>
      <c r="L9" s="5">
        <v>8</v>
      </c>
    </row>
    <row r="10" spans="1:12" s="7" customFormat="1" x14ac:dyDescent="0.25">
      <c r="A10" s="2" t="s">
        <v>35</v>
      </c>
      <c r="B10" s="3" t="s">
        <v>13</v>
      </c>
      <c r="C10" s="4" t="s">
        <v>30</v>
      </c>
      <c r="D10" s="2" t="s">
        <v>15</v>
      </c>
      <c r="E10" s="5">
        <v>47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8</v>
      </c>
    </row>
    <row r="11" spans="1:12" s="7" customFormat="1" x14ac:dyDescent="0.25">
      <c r="A11" s="2" t="s">
        <v>35</v>
      </c>
      <c r="B11" s="3" t="s">
        <v>13</v>
      </c>
      <c r="C11" s="4" t="s">
        <v>41</v>
      </c>
      <c r="D11" s="2" t="s">
        <v>15</v>
      </c>
      <c r="E11" s="5">
        <v>116</v>
      </c>
      <c r="F11" s="5">
        <v>2</v>
      </c>
      <c r="G11" s="5">
        <v>70</v>
      </c>
      <c r="H11" s="6">
        <v>0.01</v>
      </c>
      <c r="I11" s="9">
        <v>0.6</v>
      </c>
      <c r="J11" s="5">
        <v>0</v>
      </c>
      <c r="K11" s="5">
        <v>3</v>
      </c>
      <c r="L11" s="5">
        <v>8</v>
      </c>
    </row>
    <row r="12" spans="1:12" s="7" customFormat="1" x14ac:dyDescent="0.25">
      <c r="A12" s="2" t="s">
        <v>35</v>
      </c>
      <c r="B12" s="3" t="s">
        <v>13</v>
      </c>
      <c r="C12" s="4" t="s">
        <v>30</v>
      </c>
      <c r="D12" s="2" t="s">
        <v>17</v>
      </c>
      <c r="E12" s="5">
        <v>21</v>
      </c>
      <c r="F12" s="5">
        <v>0</v>
      </c>
      <c r="G12" s="5">
        <v>25</v>
      </c>
      <c r="H12" s="5">
        <v>0</v>
      </c>
      <c r="I12" s="5">
        <v>1</v>
      </c>
      <c r="J12" s="5">
        <v>0</v>
      </c>
      <c r="K12" s="5">
        <v>4</v>
      </c>
      <c r="L12" s="5">
        <v>8</v>
      </c>
    </row>
    <row r="13" spans="1:12" s="7" customFormat="1" x14ac:dyDescent="0.25">
      <c r="A13" s="2" t="s">
        <v>35</v>
      </c>
      <c r="B13" s="3" t="s">
        <v>13</v>
      </c>
      <c r="C13" s="4" t="s">
        <v>31</v>
      </c>
      <c r="D13" s="2" t="s">
        <v>15</v>
      </c>
      <c r="E13" s="5">
        <v>85</v>
      </c>
      <c r="F13" s="5">
        <v>57</v>
      </c>
      <c r="G13" s="5">
        <v>1</v>
      </c>
      <c r="H13" s="9">
        <v>0.67</v>
      </c>
      <c r="I13" s="11">
        <v>0.01</v>
      </c>
      <c r="J13" s="5">
        <v>0</v>
      </c>
      <c r="K13" s="5">
        <v>1</v>
      </c>
      <c r="L13" s="5">
        <v>8</v>
      </c>
    </row>
    <row r="14" spans="1:12" s="7" customFormat="1" x14ac:dyDescent="0.25">
      <c r="A14" s="2" t="s">
        <v>35</v>
      </c>
      <c r="B14" s="3" t="s">
        <v>13</v>
      </c>
      <c r="C14" s="4" t="s">
        <v>31</v>
      </c>
      <c r="D14" s="2" t="s">
        <v>17</v>
      </c>
      <c r="E14" s="12">
        <v>5</v>
      </c>
      <c r="F14" s="12">
        <v>0</v>
      </c>
      <c r="G14" s="12">
        <v>0</v>
      </c>
      <c r="H14" s="6">
        <v>0</v>
      </c>
      <c r="I14" s="6">
        <v>0</v>
      </c>
      <c r="J14" s="5">
        <v>0</v>
      </c>
      <c r="K14" s="5">
        <v>0</v>
      </c>
      <c r="L14" s="5">
        <v>8</v>
      </c>
    </row>
    <row r="15" spans="1:12" s="7" customFormat="1" x14ac:dyDescent="0.25">
      <c r="A15" s="2" t="s">
        <v>35</v>
      </c>
      <c r="B15" s="3" t="s">
        <v>13</v>
      </c>
      <c r="C15" s="4" t="s">
        <v>16</v>
      </c>
      <c r="D15" s="2" t="s">
        <v>43</v>
      </c>
      <c r="E15" s="12">
        <v>47</v>
      </c>
      <c r="F15" s="12">
        <v>16</v>
      </c>
      <c r="G15" s="12">
        <v>137</v>
      </c>
      <c r="H15" s="6">
        <v>0.34</v>
      </c>
      <c r="I15" s="6">
        <v>2.9</v>
      </c>
      <c r="J15" s="5">
        <v>0</v>
      </c>
      <c r="K15" s="5">
        <v>8</v>
      </c>
      <c r="L15" s="5">
        <v>4</v>
      </c>
    </row>
    <row r="16" spans="1:12" s="7" customFormat="1" x14ac:dyDescent="0.25">
      <c r="A16" s="2" t="s">
        <v>35</v>
      </c>
      <c r="B16" s="3" t="s">
        <v>13</v>
      </c>
      <c r="C16" s="4" t="s">
        <v>16</v>
      </c>
      <c r="D16" s="2" t="s">
        <v>44</v>
      </c>
      <c r="E16" s="12">
        <v>56</v>
      </c>
      <c r="F16" s="12">
        <v>0</v>
      </c>
      <c r="G16" s="12">
        <v>68</v>
      </c>
      <c r="H16" s="6">
        <v>0</v>
      </c>
      <c r="I16" s="6">
        <v>1.2</v>
      </c>
      <c r="J16" s="5">
        <v>0</v>
      </c>
      <c r="K16" s="5">
        <v>3</v>
      </c>
      <c r="L16" s="5">
        <v>4</v>
      </c>
    </row>
    <row r="17" spans="1:12" s="7" customFormat="1" x14ac:dyDescent="0.25">
      <c r="A17" s="2" t="s">
        <v>35</v>
      </c>
      <c r="B17" s="3" t="s">
        <v>13</v>
      </c>
      <c r="C17" s="4" t="s">
        <v>16</v>
      </c>
      <c r="D17" s="2" t="s">
        <v>45</v>
      </c>
      <c r="E17" s="12">
        <v>9</v>
      </c>
      <c r="F17" s="12">
        <v>0</v>
      </c>
      <c r="G17" s="12">
        <v>66</v>
      </c>
      <c r="H17" s="6">
        <v>0</v>
      </c>
      <c r="I17" s="6">
        <v>7.33</v>
      </c>
      <c r="J17" s="5">
        <v>0</v>
      </c>
      <c r="K17" s="5">
        <v>13</v>
      </c>
      <c r="L17" s="5">
        <v>4</v>
      </c>
    </row>
    <row r="18" spans="1:12" s="7" customFormat="1" x14ac:dyDescent="0.25">
      <c r="A18" s="2" t="s">
        <v>35</v>
      </c>
      <c r="B18" s="3" t="s">
        <v>13</v>
      </c>
      <c r="C18" s="4" t="s">
        <v>16</v>
      </c>
      <c r="D18" s="2" t="s">
        <v>46</v>
      </c>
      <c r="E18" s="12">
        <v>23</v>
      </c>
      <c r="F18" s="12">
        <v>0</v>
      </c>
      <c r="G18" s="12">
        <v>27</v>
      </c>
      <c r="H18" s="6">
        <v>0</v>
      </c>
      <c r="I18" s="6">
        <v>1.17</v>
      </c>
      <c r="J18" s="5">
        <v>0</v>
      </c>
      <c r="K18" s="5">
        <v>3</v>
      </c>
      <c r="L18" s="5">
        <v>4</v>
      </c>
    </row>
    <row r="19" spans="1:12" x14ac:dyDescent="0.25">
      <c r="A19" s="28" t="s">
        <v>34</v>
      </c>
      <c r="B19" s="29"/>
      <c r="C19" s="28"/>
      <c r="D19" s="30"/>
      <c r="E19" s="31">
        <f t="shared" ref="E19:L19" si="0">SUM(E8:E18)</f>
        <v>1419</v>
      </c>
      <c r="F19" s="31">
        <f t="shared" si="0"/>
        <v>150</v>
      </c>
      <c r="G19" s="31">
        <f t="shared" si="0"/>
        <v>1260</v>
      </c>
      <c r="H19" s="32">
        <f t="shared" si="0"/>
        <v>1.1200000000000001</v>
      </c>
      <c r="I19" s="32">
        <f t="shared" si="0"/>
        <v>16.049999999999997</v>
      </c>
      <c r="J19" s="31">
        <f t="shared" si="0"/>
        <v>0</v>
      </c>
      <c r="K19" s="31">
        <f t="shared" si="0"/>
        <v>47</v>
      </c>
      <c r="L19" s="33">
        <f t="shared" si="0"/>
        <v>72</v>
      </c>
    </row>
  </sheetData>
  <mergeCells count="4">
    <mergeCell ref="A1:L1"/>
    <mergeCell ref="A2:L2"/>
    <mergeCell ref="A3:L3"/>
    <mergeCell ref="A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MES JUNIO 2014</vt:lpstr>
      <vt:lpstr>MES JULIO 2014</vt:lpstr>
      <vt:lpstr>RESOLUCION 1552 AGOSTO 2014</vt:lpstr>
      <vt:lpstr>RESOLUCION 1552 SEPTIEMBRE 2014</vt:lpstr>
      <vt:lpstr>RESOLUCION 1552 OCTUBRE 2014</vt:lpstr>
      <vt:lpstr>RESOLUCION 1552 NOVIEMBRE 2014</vt:lpstr>
      <vt:lpstr>RESOLUCION 1552 DICIEMBRE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2014-12-09T22:30:12Z</cp:lastPrinted>
  <dcterms:created xsi:type="dcterms:W3CDTF">2013-10-03T21:17:24Z</dcterms:created>
  <dcterms:modified xsi:type="dcterms:W3CDTF">2015-06-30T21:26:11Z</dcterms:modified>
</cp:coreProperties>
</file>